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shevskiyAA\Desktop\РАСКРЫТИЕ\2022\МАЙ\Новая папка (2)\"/>
    </mc:Choice>
  </mc:AlternateContent>
  <bookViews>
    <workbookView xWindow="0" yWindow="0" windowWidth="28800" windowHeight="11835" tabRatio="773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4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">[0]!\</definedName>
    <definedName name="\a" localSheetId="0">#REF!</definedName>
    <definedName name="\a" localSheetId="6">#REF!</definedName>
    <definedName name="\a">#REF!</definedName>
    <definedName name="\m" localSheetId="0">#REF!</definedName>
    <definedName name="\m" localSheetId="6">#REF!</definedName>
    <definedName name="\m">#REF!</definedName>
    <definedName name="\n" localSheetId="0">#REF!</definedName>
    <definedName name="\n" localSheetId="6">#REF!</definedName>
    <definedName name="\n">#REF!</definedName>
    <definedName name="\o" localSheetId="0">#REF!</definedName>
    <definedName name="\o" localSheetId="6">#REF!</definedName>
    <definedName name="\o">#REF!</definedName>
    <definedName name="__M8">[0]!__M8</definedName>
    <definedName name="__M9">[0]!__M9</definedName>
    <definedName name="__Num2" localSheetId="0">#REF!</definedName>
    <definedName name="__Num2" localSheetId="6">#REF!</definedName>
    <definedName name="__Num2">#REF!</definedName>
    <definedName name="__SP1" localSheetId="0">[1]FES!#REF!</definedName>
    <definedName name="__SP1" localSheetId="6">[1]FES!#REF!</definedName>
    <definedName name="__SP1">[1]FES!#REF!</definedName>
    <definedName name="__SP10" localSheetId="0">[1]FES!#REF!</definedName>
    <definedName name="__SP10" localSheetId="6">[1]FES!#REF!</definedName>
    <definedName name="__SP10">[1]FES!#REF!</definedName>
    <definedName name="__SP11" localSheetId="0">[1]FES!#REF!</definedName>
    <definedName name="__SP11" localSheetId="6">[1]FES!#REF!</definedName>
    <definedName name="__SP11">[1]FES!#REF!</definedName>
    <definedName name="__SP12" localSheetId="0">[1]FES!#REF!</definedName>
    <definedName name="__SP12" localSheetId="6">[1]FES!#REF!</definedName>
    <definedName name="__SP12">[1]FES!#REF!</definedName>
    <definedName name="__SP13" localSheetId="0">[1]FES!#REF!</definedName>
    <definedName name="__SP13" localSheetId="6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 localSheetId="6">#REF!</definedName>
    <definedName name="_Num2">#REF!</definedName>
    <definedName name="_Sort" localSheetId="0" hidden="1">#REF!</definedName>
    <definedName name="_Sort" localSheetId="6" hidden="1">#REF!</definedName>
    <definedName name="_Sort" hidden="1">#REF!</definedName>
    <definedName name="_SP1" localSheetId="0">[2]FES!#REF!</definedName>
    <definedName name="_SP1" localSheetId="6">[2]FES!#REF!</definedName>
    <definedName name="_SP1">[2]FES!#REF!</definedName>
    <definedName name="_SP10" localSheetId="0">[2]FES!#REF!</definedName>
    <definedName name="_SP10" localSheetId="6">[2]FES!#REF!</definedName>
    <definedName name="_SP10">[2]FES!#REF!</definedName>
    <definedName name="_SP11" localSheetId="0">[2]FES!#REF!</definedName>
    <definedName name="_SP11" localSheetId="6">[2]FES!#REF!</definedName>
    <definedName name="_SP11">[2]FES!#REF!</definedName>
    <definedName name="_SP12" localSheetId="0">[2]FES!#REF!</definedName>
    <definedName name="_SP12" localSheetId="6">[2]FES!#REF!</definedName>
    <definedName name="_SP12">[2]FES!#REF!</definedName>
    <definedName name="_SP13" localSheetId="0">[2]FES!#REF!</definedName>
    <definedName name="_SP13" localSheetId="6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localSheetId="6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 localSheetId="6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 localSheetId="6">#REF!</definedName>
    <definedName name="d">#REF!</definedName>
    <definedName name="dasfdf">[0]!dasfdf</definedName>
    <definedName name="dd">[0]!dd</definedName>
    <definedName name="dip" localSheetId="6">[4]FST5!$G$149:$G$165,P1_dip,P2_dip,P3_dip,P4_dip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 localSheetId="6">#REF!</definedName>
    <definedName name="ee">#REF!</definedName>
    <definedName name="eso" localSheetId="6">[4]FST5!$G$149:$G$165,P1_eso</definedName>
    <definedName name="eso">[4]FST5!$G$149:$G$165,P1_eso</definedName>
    <definedName name="ew">[0]!ew</definedName>
    <definedName name="ewrw">[0]!ewrw</definedName>
    <definedName name="f" localSheetId="0">#REF!</definedName>
    <definedName name="f" localSheetId="6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 localSheetId="6">#REF!</definedName>
    <definedName name="gtp">#REF!</definedName>
    <definedName name="H?Address" localSheetId="0">#REF!</definedName>
    <definedName name="H?Address" localSheetId="6">#REF!</definedName>
    <definedName name="H?Address">#REF!</definedName>
    <definedName name="H?Description" localSheetId="0">#REF!</definedName>
    <definedName name="H?Description" localSheetId="6">#REF!</definedName>
    <definedName name="H?Description">#REF!</definedName>
    <definedName name="H?EntityName" localSheetId="0">#REF!</definedName>
    <definedName name="H?EntityName" localSheetId="6">#REF!</definedName>
    <definedName name="H?EntityName">#REF!</definedName>
    <definedName name="H?Name" localSheetId="0">#REF!</definedName>
    <definedName name="H?Name" localSheetId="6">#REF!</definedName>
    <definedName name="H?Name">#REF!</definedName>
    <definedName name="H?OKATO" localSheetId="0">#REF!</definedName>
    <definedName name="H?OKATO" localSheetId="6">#REF!</definedName>
    <definedName name="H?OKATO">#REF!</definedName>
    <definedName name="H?OKFS" localSheetId="0">#REF!</definedName>
    <definedName name="H?OKFS" localSheetId="6">#REF!</definedName>
    <definedName name="H?OKFS">#REF!</definedName>
    <definedName name="H?OKOGU" localSheetId="0">#REF!</definedName>
    <definedName name="H?OKOGU" localSheetId="6">#REF!</definedName>
    <definedName name="H?OKOGU">#REF!</definedName>
    <definedName name="H?OKONX" localSheetId="0">#REF!</definedName>
    <definedName name="H?OKONX" localSheetId="6">#REF!</definedName>
    <definedName name="H?OKONX">#REF!</definedName>
    <definedName name="H?OKOPF" localSheetId="0">#REF!</definedName>
    <definedName name="H?OKOPF" localSheetId="6">#REF!</definedName>
    <definedName name="H?OKOPF">#REF!</definedName>
    <definedName name="H?OKPO" localSheetId="0">#REF!</definedName>
    <definedName name="H?OKPO" localSheetId="6">#REF!</definedName>
    <definedName name="H?OKPO">#REF!</definedName>
    <definedName name="H?OKVD" localSheetId="0">#REF!</definedName>
    <definedName name="H?OKVD" localSheetId="6">#REF!</definedName>
    <definedName name="H?OKVD">#REF!</definedName>
    <definedName name="H?Table" localSheetId="0">#REF!</definedName>
    <definedName name="H?Table" localSheetId="6">#REF!</definedName>
    <definedName name="H?Table">#REF!</definedName>
    <definedName name="H?Title" localSheetId="0">#REF!</definedName>
    <definedName name="H?Title" localSheetId="6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 localSheetId="6">[4]FST5!$G$100:$G$116,P1_net</definedName>
    <definedName name="net">[4]FST5!$G$100:$G$116,P1_net</definedName>
    <definedName name="NSRF" localSheetId="0">[8]Первоначально!#REF!</definedName>
    <definedName name="NSRF" localSheetId="6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localSheetId="6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localSheetId="6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localSheetId="6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localSheetId="6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localSheetId="6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localSheetId="6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localSheetId="6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localSheetId="6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localSheetId="6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localSheetId="6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localSheetId="6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localSheetId="6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localSheetId="6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localSheetId="6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localSheetId="6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localSheetId="6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localSheetId="6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localSheetId="6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localSheetId="6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localSheetId="6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localSheetId="6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localSheetId="6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localSheetId="6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localSheetId="6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localSheetId="6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localSheetId="6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localSheetId="6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localSheetId="6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localSheetId="6" hidden="1">#REF!,#REF!,#REF!,#REF!,#REF!,#REF!,#REF!,Потери!P1_T1?unit?ТРУБ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 localSheetId="6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localSheetId="6" hidden="1">Потери!P2_T1?unit?ТРУБ,Потери!P3_T1?unit?ТРУБ,Потери!P4_T1?unit?ТРУБ,Потери!P5_T1?unit?ТРУБ,Потери!P6_T1?unit?ТРУБ,Потери!P7_T1?unit?ТРУБ,Потери!P8_T1?unit?ТРУБ,Потери!P9_T1?unit?ТРУБ,Потери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localSheetId="6" hidden="1">[11]перекрестка!$F$141:$G$141,[11]перекрестка!$F$147:$G$147,[11]перекрестка!$J$38:$K$42,P1_T1_Protect,P2_T1_Protect,P3_T1_Protect,P4_T1_Protect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localSheetId="6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 localSheetId="6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localSheetId="6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localSheetId="6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localSheetId="6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localSheetId="6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localSheetId="6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localSheetId="6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localSheetId="6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localSheetId="6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localSheetId="6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localSheetId="6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localSheetId="6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localSheetId="6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localSheetId="6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localSheetId="6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localSheetId="6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localSheetId="6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localSheetId="6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localSheetId="6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localSheetId="6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localSheetId="6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localSheetId="6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localSheetId="6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localSheetId="6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localSheetId="6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localSheetId="6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 localSheetId="6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localSheetId="6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localSheetId="6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localSheetId="6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localSheetId="6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localSheetId="6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localSheetId="6" hidden="1">#REF!,#REF!,#REF!,#REF!,#REF!,#REF!,#REF!,Потери!P1_T1?L1.1.2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localSheetId="6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localSheetId="6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localSheetId="6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localSheetId="6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localSheetId="6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localSheetId="6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localSheetId="6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localSheetId="6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localSheetId="6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localSheetId="6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localSheetId="6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localSheetId="6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localSheetId="6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localSheetId="6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localSheetId="6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localSheetId="6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localSheetId="6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localSheetId="6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localSheetId="6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 localSheetId="6">'[6]21'!$E$31:$E$33,'[6]21'!$G$31:$K$33,'[6]21'!$B$14:$B$16,'[6]21'!$B$20:$B$22,'[6]21'!$B$26:$B$28,'[6]21'!$B$31:$B$33,'[6]21'!$M$31:$M$33,P1_T21_Protection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 localSheetId="6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localSheetId="6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localSheetId="6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localSheetId="6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localSheetId="6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localSheetId="6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localSheetId="6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localSheetId="6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localSheetId="6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localSheetId="6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localSheetId="6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localSheetId="6" hidden="1">#REF!,#REF!,#REF!,#REF!,#REF!,#REF!,Потери!P1_T1?unit?РУБ.ТОНН,Потери!P2_T1?unit?РУБ.ТОНН,Потери!P3_T1?unit?РУБ.ТОНН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localSheetId="6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localSheetId="6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localSheetId="6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localSheetId="6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localSheetId="6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localSheetId="6" hidden="1">#REF!,#REF!,#REF!,#REF!,#REF!,#REF!,#REF!,Потери!P1_T1?unit?СТР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localSheetId="6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 localSheetId="6">'[6]29'!$O$19:$P$19,'[6]29'!$O$21:$P$25,'[6]29'!$O$27:$P$27,'[6]29'!$O$29:$P$33,'[6]29'!$O$36:$P$36,'[6]29'!$O$38:$P$42,'[6]29'!$O$45:$P$45,P1_T17_Protection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(Min)'!$O$27:$P$31,[15]!P1_T2.1?Protection,[15]!P2_T2.1?Protection,P3_T2.1?Protection</definedName>
    <definedName name="P6_T2.1?Protection" localSheetId="6">'[14]2007 (Min)'!$K$44:$L$44,'[14]2007 (Min)'!$O$44:$P$44,'[14]2007 (Min)'!$O$27:$P$31,P1_T2.1?Protection,P2_T2.1?Protection,P3_T2.1?Protection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 localSheetId="6">'[6]28'!$D$256:$I$258,'[6]28'!$D$262:$I$264,'[6]28'!$D$271:$I$273,'[6]28'!$D$276:$I$278,'[6]28'!$D$282:$I$284,'[6]28'!$D$288:$I$291,'[6]28'!$D$11:$I$13,P1_T28?axis?R?ПЭ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 localSheetId="6">'[6]28'!$B$256:$B$258,'[6]28'!$B$262:$B$264,'[6]28'!$B$271:$B$273,'[6]28'!$B$276:$B$278,'[6]28'!$B$282:$B$284,'[6]28'!$B$288:$B$291,'[6]28'!$B$11:$B$13,P1_T28?axis?R?ПЭ?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localSheetId="6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localSheetId="6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localSheetId="6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localSheetId="6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localSheetId="6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localSheetId="6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 localSheetId="6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 localSheetId="6">#REF!</definedName>
    <definedName name="s">#REF!</definedName>
    <definedName name="S1_" localSheetId="0">#REF!</definedName>
    <definedName name="S1_" localSheetId="6">#REF!</definedName>
    <definedName name="S1_">#REF!</definedName>
    <definedName name="S10_" localSheetId="0">#REF!</definedName>
    <definedName name="S10_" localSheetId="6">#REF!</definedName>
    <definedName name="S10_">#REF!</definedName>
    <definedName name="S11_" localSheetId="0">#REF!</definedName>
    <definedName name="S11_" localSheetId="6">#REF!</definedName>
    <definedName name="S11_">#REF!</definedName>
    <definedName name="S12_" localSheetId="0">#REF!</definedName>
    <definedName name="S12_" localSheetId="6">#REF!</definedName>
    <definedName name="S12_">#REF!</definedName>
    <definedName name="S13_" localSheetId="0">#REF!</definedName>
    <definedName name="S13_" localSheetId="6">#REF!</definedName>
    <definedName name="S13_">#REF!</definedName>
    <definedName name="S14_" localSheetId="0">#REF!</definedName>
    <definedName name="S14_" localSheetId="6">#REF!</definedName>
    <definedName name="S14_">#REF!</definedName>
    <definedName name="S15_" localSheetId="0">#REF!</definedName>
    <definedName name="S15_" localSheetId="6">#REF!</definedName>
    <definedName name="S15_">#REF!</definedName>
    <definedName name="S16_" localSheetId="0">#REF!</definedName>
    <definedName name="S16_" localSheetId="6">#REF!</definedName>
    <definedName name="S16_">#REF!</definedName>
    <definedName name="S17_" localSheetId="0">#REF!</definedName>
    <definedName name="S17_" localSheetId="6">#REF!</definedName>
    <definedName name="S17_">#REF!</definedName>
    <definedName name="S18_" localSheetId="0">#REF!</definedName>
    <definedName name="S18_" localSheetId="6">#REF!</definedName>
    <definedName name="S18_">#REF!</definedName>
    <definedName name="S19_" localSheetId="0">#REF!</definedName>
    <definedName name="S19_" localSheetId="6">#REF!</definedName>
    <definedName name="S19_">#REF!</definedName>
    <definedName name="S2_" localSheetId="0">#REF!</definedName>
    <definedName name="S2_" localSheetId="6">#REF!</definedName>
    <definedName name="S2_">#REF!</definedName>
    <definedName name="S20_" localSheetId="0">#REF!</definedName>
    <definedName name="S20_" localSheetId="6">#REF!</definedName>
    <definedName name="S20_">#REF!</definedName>
    <definedName name="S3_" localSheetId="0">#REF!</definedName>
    <definedName name="S3_" localSheetId="6">#REF!</definedName>
    <definedName name="S3_">#REF!</definedName>
    <definedName name="S4_" localSheetId="0">#REF!</definedName>
    <definedName name="S4_" localSheetId="6">#REF!</definedName>
    <definedName name="S4_">#REF!</definedName>
    <definedName name="S5_" localSheetId="0">#REF!</definedName>
    <definedName name="S5_" localSheetId="6">#REF!</definedName>
    <definedName name="S5_">#REF!</definedName>
    <definedName name="S6_" localSheetId="0">#REF!</definedName>
    <definedName name="S6_" localSheetId="6">#REF!</definedName>
    <definedName name="S6_">#REF!</definedName>
    <definedName name="S7_" localSheetId="0">#REF!</definedName>
    <definedName name="S7_" localSheetId="6">#REF!</definedName>
    <definedName name="S7_">#REF!</definedName>
    <definedName name="S8_" localSheetId="0">#REF!</definedName>
    <definedName name="S8_" localSheetId="6">#REF!</definedName>
    <definedName name="S8_">#REF!</definedName>
    <definedName name="S9_" localSheetId="0">#REF!</definedName>
    <definedName name="S9_" localSheetId="6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 localSheetId="6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 localSheetId="6">#REF!</definedName>
    <definedName name="T0?Copy1">#REF!</definedName>
    <definedName name="T0?Copy2" localSheetId="0">#REF!</definedName>
    <definedName name="T0?Copy2" localSheetId="6">#REF!</definedName>
    <definedName name="T0?Copy2">#REF!</definedName>
    <definedName name="T0?Copy3" localSheetId="0">#REF!</definedName>
    <definedName name="T0?Copy3" localSheetId="6">#REF!</definedName>
    <definedName name="T0?Copy3">#REF!</definedName>
    <definedName name="T0?Copy4" localSheetId="0">#REF!</definedName>
    <definedName name="T0?Copy4" localSheetId="6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 localSheetId="6">#REF!</definedName>
    <definedName name="T0?item_ext?РОСТ">#REF!</definedName>
    <definedName name="T0?L0.1" localSheetId="0">#REF!</definedName>
    <definedName name="T0?L0.1" localSheetId="6">#REF!</definedName>
    <definedName name="T0?L0.1">#REF!</definedName>
    <definedName name="T0?L0.2" localSheetId="0">#REF!</definedName>
    <definedName name="T0?L0.2" localSheetId="6">#REF!</definedName>
    <definedName name="T0?L0.2">#REF!</definedName>
    <definedName name="T0?L1" localSheetId="0">#REF!</definedName>
    <definedName name="T0?L1" localSheetId="6">#REF!</definedName>
    <definedName name="T0?L1">#REF!</definedName>
    <definedName name="T0?L10" localSheetId="0">#REF!</definedName>
    <definedName name="T0?L10" localSheetId="6">#REF!</definedName>
    <definedName name="T0?L10">#REF!</definedName>
    <definedName name="T0?L10.1" localSheetId="0">#REF!</definedName>
    <definedName name="T0?L10.1" localSheetId="6">#REF!</definedName>
    <definedName name="T0?L10.1">#REF!</definedName>
    <definedName name="T0?L10.2" localSheetId="0">#REF!</definedName>
    <definedName name="T0?L10.2" localSheetId="6">#REF!</definedName>
    <definedName name="T0?L10.2">#REF!</definedName>
    <definedName name="T0?L10.3" localSheetId="0">#REF!</definedName>
    <definedName name="T0?L10.3" localSheetId="6">#REF!</definedName>
    <definedName name="T0?L10.3">#REF!</definedName>
    <definedName name="T0?L10.4" localSheetId="0">#REF!</definedName>
    <definedName name="T0?L10.4" localSheetId="6">#REF!</definedName>
    <definedName name="T0?L10.4">#REF!</definedName>
    <definedName name="T0?L10.5" localSheetId="0">#REF!</definedName>
    <definedName name="T0?L10.5" localSheetId="6">#REF!</definedName>
    <definedName name="T0?L10.5">#REF!</definedName>
    <definedName name="T0?L11" localSheetId="0">#REF!</definedName>
    <definedName name="T0?L11" localSheetId="6">#REF!</definedName>
    <definedName name="T0?L11">#REF!</definedName>
    <definedName name="T0?L12" localSheetId="0">#REF!</definedName>
    <definedName name="T0?L12" localSheetId="6">#REF!</definedName>
    <definedName name="T0?L12">#REF!</definedName>
    <definedName name="T0?L13" localSheetId="0">#REF!</definedName>
    <definedName name="T0?L13" localSheetId="6">#REF!</definedName>
    <definedName name="T0?L13">#REF!</definedName>
    <definedName name="T0?L13.1" localSheetId="0">#REF!</definedName>
    <definedName name="T0?L13.1" localSheetId="6">#REF!</definedName>
    <definedName name="T0?L13.1">#REF!</definedName>
    <definedName name="T0?L13.2" localSheetId="0">#REF!</definedName>
    <definedName name="T0?L13.2" localSheetId="6">#REF!</definedName>
    <definedName name="T0?L13.2">#REF!</definedName>
    <definedName name="T0?L14" localSheetId="0">#REF!</definedName>
    <definedName name="T0?L14" localSheetId="6">#REF!</definedName>
    <definedName name="T0?L14">#REF!</definedName>
    <definedName name="T0?L14.1" localSheetId="0">#REF!</definedName>
    <definedName name="T0?L14.1" localSheetId="6">#REF!</definedName>
    <definedName name="T0?L14.1">#REF!</definedName>
    <definedName name="T0?L14.2" localSheetId="0">#REF!</definedName>
    <definedName name="T0?L14.2" localSheetId="6">#REF!</definedName>
    <definedName name="T0?L14.2">#REF!</definedName>
    <definedName name="T0?L15" localSheetId="0">#REF!</definedName>
    <definedName name="T0?L15" localSheetId="6">#REF!</definedName>
    <definedName name="T0?L15">#REF!</definedName>
    <definedName name="T0?L15.1" localSheetId="0">#REF!</definedName>
    <definedName name="T0?L15.1" localSheetId="6">#REF!</definedName>
    <definedName name="T0?L15.1">#REF!</definedName>
    <definedName name="T0?L15.2" localSheetId="0">#REF!</definedName>
    <definedName name="T0?L15.2" localSheetId="6">#REF!</definedName>
    <definedName name="T0?L15.2">#REF!</definedName>
    <definedName name="T0?L15.2.1" localSheetId="0">#REF!</definedName>
    <definedName name="T0?L15.2.1" localSheetId="6">#REF!</definedName>
    <definedName name="T0?L15.2.1">#REF!</definedName>
    <definedName name="T0?L15.2.2" localSheetId="0">#REF!</definedName>
    <definedName name="T0?L15.2.2" localSheetId="6">#REF!</definedName>
    <definedName name="T0?L15.2.2">#REF!</definedName>
    <definedName name="T0?L16" localSheetId="0">#REF!</definedName>
    <definedName name="T0?L16" localSheetId="6">#REF!</definedName>
    <definedName name="T0?L16">#REF!</definedName>
    <definedName name="T0?L17" localSheetId="0">#REF!</definedName>
    <definedName name="T0?L17" localSheetId="6">#REF!</definedName>
    <definedName name="T0?L17">#REF!</definedName>
    <definedName name="T0?L17.1" localSheetId="0">#REF!</definedName>
    <definedName name="T0?L17.1" localSheetId="6">#REF!</definedName>
    <definedName name="T0?L17.1">#REF!</definedName>
    <definedName name="T0?L18" localSheetId="0">#REF!</definedName>
    <definedName name="T0?L18" localSheetId="6">#REF!</definedName>
    <definedName name="T0?L18">#REF!</definedName>
    <definedName name="T0?L19" localSheetId="0">#REF!</definedName>
    <definedName name="T0?L19" localSheetId="6">#REF!</definedName>
    <definedName name="T0?L19">#REF!</definedName>
    <definedName name="T0?L2" localSheetId="0">#REF!</definedName>
    <definedName name="T0?L2" localSheetId="6">#REF!</definedName>
    <definedName name="T0?L2">#REF!</definedName>
    <definedName name="T0?L20" localSheetId="0">#REF!</definedName>
    <definedName name="T0?L20" localSheetId="6">#REF!</definedName>
    <definedName name="T0?L20">#REF!</definedName>
    <definedName name="T0?L21" localSheetId="0">#REF!</definedName>
    <definedName name="T0?L21" localSheetId="6">#REF!</definedName>
    <definedName name="T0?L21">#REF!</definedName>
    <definedName name="T0?L22" localSheetId="0">#REF!</definedName>
    <definedName name="T0?L22" localSheetId="6">#REF!</definedName>
    <definedName name="T0?L22">#REF!</definedName>
    <definedName name="T0?L22.1" localSheetId="0">#REF!</definedName>
    <definedName name="T0?L22.1" localSheetId="6">#REF!</definedName>
    <definedName name="T0?L22.1">#REF!</definedName>
    <definedName name="T0?L22.2" localSheetId="0">#REF!</definedName>
    <definedName name="T0?L22.2" localSheetId="6">#REF!</definedName>
    <definedName name="T0?L22.2">#REF!</definedName>
    <definedName name="T0?L23" localSheetId="0">#REF!</definedName>
    <definedName name="T0?L23" localSheetId="6">#REF!</definedName>
    <definedName name="T0?L23">#REF!</definedName>
    <definedName name="T0?L24" localSheetId="0">#REF!</definedName>
    <definedName name="T0?L24" localSheetId="6">#REF!</definedName>
    <definedName name="T0?L24">#REF!</definedName>
    <definedName name="T0?L24.1" localSheetId="0">#REF!</definedName>
    <definedName name="T0?L24.1" localSheetId="6">#REF!</definedName>
    <definedName name="T0?L24.1">#REF!</definedName>
    <definedName name="T0?L24.2" localSheetId="0">#REF!</definedName>
    <definedName name="T0?L24.2" localSheetId="6">#REF!</definedName>
    <definedName name="T0?L24.2">#REF!</definedName>
    <definedName name="T0?L25" localSheetId="0">#REF!</definedName>
    <definedName name="T0?L25" localSheetId="6">#REF!</definedName>
    <definedName name="T0?L25">#REF!</definedName>
    <definedName name="T0?L25.1" localSheetId="0">#REF!</definedName>
    <definedName name="T0?L25.1" localSheetId="6">#REF!</definedName>
    <definedName name="T0?L25.1">#REF!</definedName>
    <definedName name="T0?L25.1.1" localSheetId="0">#REF!</definedName>
    <definedName name="T0?L25.1.1" localSheetId="6">#REF!</definedName>
    <definedName name="T0?L25.1.1">#REF!</definedName>
    <definedName name="T0?L25.1.2" localSheetId="0">#REF!</definedName>
    <definedName name="T0?L25.1.2" localSheetId="6">#REF!</definedName>
    <definedName name="T0?L25.1.2">#REF!</definedName>
    <definedName name="T0?L25.2" localSheetId="0">#REF!</definedName>
    <definedName name="T0?L25.2" localSheetId="6">#REF!</definedName>
    <definedName name="T0?L25.2">#REF!</definedName>
    <definedName name="T0?L25.3" localSheetId="0">#REF!</definedName>
    <definedName name="T0?L25.3" localSheetId="6">#REF!</definedName>
    <definedName name="T0?L25.3">#REF!</definedName>
    <definedName name="T0?L26.1" localSheetId="0">#REF!</definedName>
    <definedName name="T0?L26.1" localSheetId="6">#REF!</definedName>
    <definedName name="T0?L26.1">#REF!</definedName>
    <definedName name="T0?L26.2" localSheetId="0">#REF!</definedName>
    <definedName name="T0?L26.2" localSheetId="6">#REF!</definedName>
    <definedName name="T0?L26.2">#REF!</definedName>
    <definedName name="T0?L27.1" localSheetId="0">#REF!</definedName>
    <definedName name="T0?L27.1" localSheetId="6">#REF!</definedName>
    <definedName name="T0?L27.1">#REF!</definedName>
    <definedName name="T0?L27.2" localSheetId="0">#REF!</definedName>
    <definedName name="T0?L27.2" localSheetId="6">#REF!</definedName>
    <definedName name="T0?L27.2">#REF!</definedName>
    <definedName name="T0?L3" localSheetId="0">#REF!</definedName>
    <definedName name="T0?L3" localSheetId="6">#REF!</definedName>
    <definedName name="T0?L3">#REF!</definedName>
    <definedName name="T0?L4" localSheetId="0">#REF!</definedName>
    <definedName name="T0?L4" localSheetId="6">#REF!</definedName>
    <definedName name="T0?L4">#REF!</definedName>
    <definedName name="T0?L5" localSheetId="0">#REF!</definedName>
    <definedName name="T0?L5" localSheetId="6">#REF!</definedName>
    <definedName name="T0?L5">#REF!</definedName>
    <definedName name="T0?L6" localSheetId="0">#REF!</definedName>
    <definedName name="T0?L6" localSheetId="6">#REF!</definedName>
    <definedName name="T0?L6">#REF!</definedName>
    <definedName name="T0?L7" localSheetId="0">#REF!</definedName>
    <definedName name="T0?L7" localSheetId="6">#REF!</definedName>
    <definedName name="T0?L7">#REF!</definedName>
    <definedName name="T0?L7.1" localSheetId="0">#REF!</definedName>
    <definedName name="T0?L7.1" localSheetId="6">#REF!</definedName>
    <definedName name="T0?L7.1">#REF!</definedName>
    <definedName name="T0?L7.1.2" localSheetId="0">#REF!</definedName>
    <definedName name="T0?L7.1.2" localSheetId="6">#REF!</definedName>
    <definedName name="T0?L7.1.2">#REF!</definedName>
    <definedName name="T0?L7.1.3" localSheetId="0">#REF!</definedName>
    <definedName name="T0?L7.1.3" localSheetId="6">#REF!</definedName>
    <definedName name="T0?L7.1.3">#REF!</definedName>
    <definedName name="T0?L7.2" localSheetId="0">#REF!</definedName>
    <definedName name="T0?L7.2" localSheetId="6">#REF!</definedName>
    <definedName name="T0?L7.2">#REF!</definedName>
    <definedName name="T0?L7.3" localSheetId="0">#REF!</definedName>
    <definedName name="T0?L7.3" localSheetId="6">#REF!</definedName>
    <definedName name="T0?L7.3">#REF!</definedName>
    <definedName name="T0?L7.4" localSheetId="0">#REF!</definedName>
    <definedName name="T0?L7.4" localSheetId="6">#REF!</definedName>
    <definedName name="T0?L7.4">#REF!</definedName>
    <definedName name="T0?L7.5" localSheetId="0">#REF!</definedName>
    <definedName name="T0?L7.5" localSheetId="6">#REF!</definedName>
    <definedName name="T0?L7.5">#REF!</definedName>
    <definedName name="T0?L7.6" localSheetId="0">#REF!</definedName>
    <definedName name="T0?L7.6" localSheetId="6">#REF!</definedName>
    <definedName name="T0?L7.6">#REF!</definedName>
    <definedName name="T0?L7.7" localSheetId="0">#REF!</definedName>
    <definedName name="T0?L7.7" localSheetId="6">#REF!</definedName>
    <definedName name="T0?L7.7">#REF!</definedName>
    <definedName name="T0?L7.7.1" localSheetId="0">#REF!</definedName>
    <definedName name="T0?L7.7.1" localSheetId="6">#REF!</definedName>
    <definedName name="T0?L7.7.1">#REF!</definedName>
    <definedName name="T0?L7.7.10" localSheetId="0">#REF!</definedName>
    <definedName name="T0?L7.7.10" localSheetId="6">#REF!</definedName>
    <definedName name="T0?L7.7.10">#REF!</definedName>
    <definedName name="T0?L7.7.11" localSheetId="0">#REF!</definedName>
    <definedName name="T0?L7.7.11" localSheetId="6">#REF!</definedName>
    <definedName name="T0?L7.7.11">#REF!</definedName>
    <definedName name="T0?L7.7.12" localSheetId="0">#REF!</definedName>
    <definedName name="T0?L7.7.12" localSheetId="6">#REF!</definedName>
    <definedName name="T0?L7.7.12">#REF!</definedName>
    <definedName name="T0?L7.7.2" localSheetId="0">#REF!</definedName>
    <definedName name="T0?L7.7.2" localSheetId="6">#REF!</definedName>
    <definedName name="T0?L7.7.2">#REF!</definedName>
    <definedName name="T0?L7.7.3" localSheetId="0">#REF!</definedName>
    <definedName name="T0?L7.7.3" localSheetId="6">#REF!</definedName>
    <definedName name="T0?L7.7.3">#REF!</definedName>
    <definedName name="T0?L7.7.4" localSheetId="0">#REF!</definedName>
    <definedName name="T0?L7.7.4" localSheetId="6">#REF!</definedName>
    <definedName name="T0?L7.7.4">#REF!</definedName>
    <definedName name="T0?L7.7.4.1" localSheetId="0">#REF!</definedName>
    <definedName name="T0?L7.7.4.1" localSheetId="6">#REF!</definedName>
    <definedName name="T0?L7.7.4.1">#REF!</definedName>
    <definedName name="T0?L7.7.4.3" localSheetId="0">#REF!</definedName>
    <definedName name="T0?L7.7.4.3" localSheetId="6">#REF!</definedName>
    <definedName name="T0?L7.7.4.3">#REF!</definedName>
    <definedName name="T0?L7.7.4.4" localSheetId="0">#REF!</definedName>
    <definedName name="T0?L7.7.4.4" localSheetId="6">#REF!</definedName>
    <definedName name="T0?L7.7.4.4">#REF!</definedName>
    <definedName name="T0?L7.7.4.5" localSheetId="0">#REF!</definedName>
    <definedName name="T0?L7.7.4.5" localSheetId="6">#REF!</definedName>
    <definedName name="T0?L7.7.4.5">#REF!</definedName>
    <definedName name="T0?L7.7.5" localSheetId="0">#REF!</definedName>
    <definedName name="T0?L7.7.5" localSheetId="6">#REF!</definedName>
    <definedName name="T0?L7.7.5">#REF!</definedName>
    <definedName name="T0?L7.7.6" localSheetId="0">#REF!</definedName>
    <definedName name="T0?L7.7.6" localSheetId="6">#REF!</definedName>
    <definedName name="T0?L7.7.6">#REF!</definedName>
    <definedName name="T0?L7.7.7" localSheetId="0">#REF!</definedName>
    <definedName name="T0?L7.7.7" localSheetId="6">#REF!</definedName>
    <definedName name="T0?L7.7.7">#REF!</definedName>
    <definedName name="T0?L7.7.8" localSheetId="0">#REF!</definedName>
    <definedName name="T0?L7.7.8" localSheetId="6">#REF!</definedName>
    <definedName name="T0?L7.7.8">#REF!</definedName>
    <definedName name="T0?L7.7.9" localSheetId="0">#REF!</definedName>
    <definedName name="T0?L7.7.9" localSheetId="6">#REF!</definedName>
    <definedName name="T0?L7.7.9">#REF!</definedName>
    <definedName name="T0?L8" localSheetId="0">#REF!</definedName>
    <definedName name="T0?L8" localSheetId="6">#REF!</definedName>
    <definedName name="T0?L8">#REF!</definedName>
    <definedName name="T0?L8.1" localSheetId="0">#REF!</definedName>
    <definedName name="T0?L8.1" localSheetId="6">#REF!</definedName>
    <definedName name="T0?L8.1">#REF!</definedName>
    <definedName name="T0?L8.2" localSheetId="0">#REF!</definedName>
    <definedName name="T0?L8.2" localSheetId="6">#REF!</definedName>
    <definedName name="T0?L8.2">#REF!</definedName>
    <definedName name="T0?L8.3" localSheetId="0">#REF!</definedName>
    <definedName name="T0?L8.3" localSheetId="6">#REF!</definedName>
    <definedName name="T0?L8.3">#REF!</definedName>
    <definedName name="T0?L8.4" localSheetId="0">#REF!</definedName>
    <definedName name="T0?L8.4" localSheetId="6">#REF!</definedName>
    <definedName name="T0?L8.4">#REF!</definedName>
    <definedName name="T0?L8.5" localSheetId="0">#REF!</definedName>
    <definedName name="T0?L8.5" localSheetId="6">#REF!</definedName>
    <definedName name="T0?L8.5">#REF!</definedName>
    <definedName name="T0?L8.6" localSheetId="0">#REF!</definedName>
    <definedName name="T0?L8.6" localSheetId="6">#REF!</definedName>
    <definedName name="T0?L8.6">#REF!</definedName>
    <definedName name="T0?L9" localSheetId="0">#REF!</definedName>
    <definedName name="T0?L9" localSheetId="6">#REF!</definedName>
    <definedName name="T0?L9">#REF!</definedName>
    <definedName name="T0?L9.1" localSheetId="0">#REF!</definedName>
    <definedName name="T0?L9.1" localSheetId="6">#REF!</definedName>
    <definedName name="T0?L9.1">#REF!</definedName>
    <definedName name="T0?L9.2" localSheetId="0">#REF!</definedName>
    <definedName name="T0?L9.2" localSheetId="6">#REF!</definedName>
    <definedName name="T0?L9.2">#REF!</definedName>
    <definedName name="T0?L9.3" localSheetId="0">#REF!</definedName>
    <definedName name="T0?L9.3" localSheetId="6">#REF!</definedName>
    <definedName name="T0?L9.3">#REF!</definedName>
    <definedName name="T0?L9.3.1" localSheetId="0">#REF!</definedName>
    <definedName name="T0?L9.3.1" localSheetId="6">#REF!</definedName>
    <definedName name="T0?L9.3.1">#REF!</definedName>
    <definedName name="T0?L9.3.2" localSheetId="0">#REF!</definedName>
    <definedName name="T0?L9.3.2" localSheetId="6">#REF!</definedName>
    <definedName name="T0?L9.3.2">#REF!</definedName>
    <definedName name="T0?Name" localSheetId="0">#REF!</definedName>
    <definedName name="T0?Name" localSheetId="6">#REF!</definedName>
    <definedName name="T0?Name">#REF!</definedName>
    <definedName name="T0?Table" localSheetId="0">#REF!</definedName>
    <definedName name="T0?Table" localSheetId="6">#REF!</definedName>
    <definedName name="T0?Table">#REF!</definedName>
    <definedName name="T0?Title" localSheetId="0">#REF!</definedName>
    <definedName name="T0?Title" localSheetId="6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 localSheetId="6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 localSheetId="6">#REF!</definedName>
    <definedName name="T0?unit?РУБ.МВТ.МЕС">#REF!</definedName>
    <definedName name="T0?unit?РУБ.ТКВТЧ" localSheetId="0">#REF!</definedName>
    <definedName name="T0?unit?РУБ.ТКВТЧ" localSheetId="6">#REF!</definedName>
    <definedName name="T0?unit?РУБ.ТКВТЧ">#REF!</definedName>
    <definedName name="T0?unit?ТГКАЛ" localSheetId="0">#REF!</definedName>
    <definedName name="T0?unit?ТГКАЛ" localSheetId="6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 localSheetId="6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 localSheetId="6">#REF!</definedName>
    <definedName name="T1?axis?R?ОРГ">#REF!</definedName>
    <definedName name="T1?axis?R?ОРГ?" localSheetId="0">#REF!</definedName>
    <definedName name="T1?axis?R?ОРГ?" localSheetId="6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 localSheetId="6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 localSheetId="6">Потери!P1_T1?axis?ПРД2?2005,Потери!P2_T1?axis?ПРД2?2005,Потери!P3_T1?axis?ПРД2?2005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 localSheetId="6">Потери!P1_T1?axis?ПРД2?2006,Потери!P2_T1?axis?ПРД2?2006,Потери!P3_T1?axis?ПРД2?2006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 localSheetId="6">#REF!,#REF!,#REF!,#REF!,#REF!,#REF!,#REF!,#REF!,#REF!,#REF!,Потери!P1_T1?Fuel_type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 localSheetId="6">#REF!</definedName>
    <definedName name="T1?item_ext?РОСТ">#REF!</definedName>
    <definedName name="T1?L1" localSheetId="0">#REF!</definedName>
    <definedName name="T1?L1" localSheetId="6">#REF!</definedName>
    <definedName name="T1?L1">#REF!</definedName>
    <definedName name="T1?L1.1.1" localSheetId="0">'1_ЦК (2)'!P1_T1?L1.1.1,'1_ЦК (2)'!P2_T1?L1.1.1,'1_ЦК (2)'!P3_T1?L1.1.1</definedName>
    <definedName name="T1?L1.1.1" localSheetId="6">Потери!P1_T1?L1.1.1,Потери!P2_T1?L1.1.1,Потери!P3_T1?L1.1.1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 localSheetId="6">Потери!P1_T1?L1.1.1.1,Потери!P2_T1?L1.1.1.1,Потери!P3_T1?L1.1.1.1</definedName>
    <definedName name="T1?L1.1.1.1">P1_T1?L1.1.1.1,P2_T1?L1.1.1.1,P3_T1?L1.1.1.1</definedName>
    <definedName name="T1?L1.1.2" localSheetId="0">'1_ЦК (2)'!P2_T1?L1.1.2,'1_ЦК (2)'!P3_T1?L1.1.2</definedName>
    <definedName name="T1?L1.1.2" localSheetId="6">Потери!P2_T1?L1.1.2,Потери!P3_T1?L1.1.2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 localSheetId="6">Потери!P1_T1?L1.1.2.1,Потери!P2_T1?L1.1.2.1,Потери!P3_T1?L1.1.2.1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 localSheetId="6">#REF!,#REF!,#REF!,#REF!,Потери!P1_T1?L1.1.2.1.1,Потери!P2_T1?L1.1.2.1.1,Потери!P3_T1?L1.1.2.1.1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 localSheetId="6">#REF!,#REF!,#REF!,#REF!,Потери!P1_T1?L1.1.2.1.2,Потери!P2_T1?L1.1.2.1.2,Потери!P3_T1?L1.1.2.1.2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 localSheetId="6">#REF!,#REF!,#REF!,#REF!,Потери!P1_T1?L1.1.2.1.3,Потери!P2_T1?L1.1.2.1.3,Потери!P3_T1?L1.1.2.1.3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 localSheetId="6">Потери!P1_T1?L1.1.2.2,Потери!P2_T1?L1.1.2.2,Потери!P3_T1?L1.1.2.2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 localSheetId="6">Потери!P1_T1?L1.1.2.3,Потери!P2_T1?L1.1.2.3,Потери!P3_T1?L1.1.2.3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 localSheetId="6">Потери!P1_T1?L1.1.2.4,Потери!P2_T1?L1.1.2.4,Потери!P3_T1?L1.1.2.4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 localSheetId="6">Потери!P1_T1?L1.1.2.5,Потери!P2_T1?L1.1.2.5,Потери!P3_T1?L1.1.2.5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 localSheetId="6">Потери!P1_T1?L1.1.2.6,Потери!P2_T1?L1.1.2.6,Потери!P3_T1?L1.1.2.6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 localSheetId="6">Потери!P1_T1?L1.1.2.7,Потери!P2_T1?L1.1.2.7,Потери!P3_T1?L1.1.2.7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 localSheetId="6">Потери!P1_T1?L1.1.2.7.1,Потери!P2_T1?L1.1.2.7.1,Потери!P3_T1?L1.1.2.7.1</definedName>
    <definedName name="T1?L1.1.2.7.1">P1_T1?L1.1.2.7.1,P2_T1?L1.1.2.7.1,P3_T1?L1.1.2.7.1</definedName>
    <definedName name="T1?L2" localSheetId="0">#REF!</definedName>
    <definedName name="T1?L2" localSheetId="6">#REF!</definedName>
    <definedName name="T1?L2">#REF!</definedName>
    <definedName name="T1?L3" localSheetId="0">#REF!</definedName>
    <definedName name="T1?L3" localSheetId="6">#REF!</definedName>
    <definedName name="T1?L3">#REF!</definedName>
    <definedName name="T1?L4" localSheetId="0">#REF!</definedName>
    <definedName name="T1?L4" localSheetId="6">#REF!</definedName>
    <definedName name="T1?L4">#REF!</definedName>
    <definedName name="T1?L5" localSheetId="0">#REF!</definedName>
    <definedName name="T1?L5" localSheetId="6">#REF!</definedName>
    <definedName name="T1?L5">#REF!</definedName>
    <definedName name="T1?L6" localSheetId="0">#REF!</definedName>
    <definedName name="T1?L6" localSheetId="6">#REF!</definedName>
    <definedName name="T1?L6">#REF!</definedName>
    <definedName name="T1?L7" localSheetId="0">#REF!</definedName>
    <definedName name="T1?L7" localSheetId="6">#REF!</definedName>
    <definedName name="T1?L7">#REF!</definedName>
    <definedName name="T1?L7.1" localSheetId="0">#REF!</definedName>
    <definedName name="T1?L7.1" localSheetId="6">#REF!</definedName>
    <definedName name="T1?L7.1">#REF!</definedName>
    <definedName name="T1?L7.2" localSheetId="0">#REF!</definedName>
    <definedName name="T1?L7.2" localSheetId="6">#REF!</definedName>
    <definedName name="T1?L7.2">#REF!</definedName>
    <definedName name="T1?L7.3" localSheetId="0">#REF!</definedName>
    <definedName name="T1?L7.3" localSheetId="6">#REF!</definedName>
    <definedName name="T1?L7.3">#REF!</definedName>
    <definedName name="T1?L7.4" localSheetId="0">#REF!</definedName>
    <definedName name="T1?L7.4" localSheetId="6">#REF!</definedName>
    <definedName name="T1?L7.4">#REF!</definedName>
    <definedName name="T1?L8" localSheetId="0">#REF!</definedName>
    <definedName name="T1?L8" localSheetId="6">#REF!</definedName>
    <definedName name="T1?L8">#REF!</definedName>
    <definedName name="T1?L8.1" localSheetId="0">#REF!</definedName>
    <definedName name="T1?L8.1" localSheetId="6">#REF!</definedName>
    <definedName name="T1?L8.1">#REF!</definedName>
    <definedName name="T1?L8.2" localSheetId="0">#REF!</definedName>
    <definedName name="T1?L8.2" localSheetId="6">#REF!</definedName>
    <definedName name="T1?L8.2">#REF!</definedName>
    <definedName name="T1?L8.3" localSheetId="0">#REF!</definedName>
    <definedName name="T1?L8.3" localSheetId="6">#REF!</definedName>
    <definedName name="T1?L8.3">#REF!</definedName>
    <definedName name="T1?L9" localSheetId="0">#REF!</definedName>
    <definedName name="T1?L9" localSheetId="6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 localSheetId="6">#REF!,#REF!,#REF!,#REF!,#REF!,#REF!,#REF!,#REF!,#REF!,Потери!P1_T1?M1,Потери!P2_T1?M1,Потери!P3_T1?M1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 localSheetId="6">#REF!,#REF!,#REF!,#REF!,#REF!,#REF!,#REF!,#REF!,#REF!,Потери!P1_T1?M2,Потери!P2_T1?M2,Потери!P3_T1?M2</definedName>
    <definedName name="T1?M2">#REF!,#REF!,#REF!,#REF!,#REF!,#REF!,#REF!,#REF!,#REF!,P1_T1?M2,P2_T1?M2,P3_T1?M2</definedName>
    <definedName name="T1?Name" localSheetId="0">#REF!</definedName>
    <definedName name="T1?Name" localSheetId="6">#REF!</definedName>
    <definedName name="T1?Name">#REF!</definedName>
    <definedName name="T1?Table" localSheetId="0">#REF!</definedName>
    <definedName name="T1?Table" localSheetId="6">#REF!</definedName>
    <definedName name="T1?Table">#REF!</definedName>
    <definedName name="T1?Title" localSheetId="0">#REF!</definedName>
    <definedName name="T1?Title" localSheetId="6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 localSheetId="6">Потери!P1_T1?unit?ГКАЛ,Потери!P2_T1?unit?ГКАЛ,Потери!P3_T1?unit?ГКАЛ,Потери!P4_T1?unit?ГКАЛ,Потери!P5_T1?unit?ГКАЛ,Потери!P6_T1?unit?ГКАЛ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 localSheetId="6">#REF!</definedName>
    <definedName name="T1?unit?МВТ">#REF!</definedName>
    <definedName name="T1?unit?ПРЦ" localSheetId="0">#REF!</definedName>
    <definedName name="T1?unit?ПРЦ" localSheetId="6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 localSheetId="6">Потери!P1_T1?unit?РУБ.ГКАЛ,Потери!P2_T1?unit?РУБ.ГКАЛ,Потери!P3_T1?unit?РУБ.ГКАЛ,Потери!P4_T1?unit?РУБ.ГКАЛ,Потери!P5_T1?unit?РУБ.ГКАЛ,Потери!P6_T1?unit?РУБ.ГКАЛ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 localSheetId="6">Потери!P4_T1?unit?РУБ.ТОНН,Потери!P5_T1?unit?РУБ.ТОНН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 localSheetId="6">Потери!P2_T1?unit?СТР,Потери!P3_T1?unit?СТР,Потери!P4_T1?unit?СТР,Потери!P5_T1?unit?СТР,Потери!P6_T1?unit?СТР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 localSheetId="6">#REF!,#REF!,#REF!,#REF!,#REF!,#REF!,Потери!P1_T1?unit?ТОНН,Потери!P2_T1?unit?ТОНН,Потери!P3_T1?unit?ТОНН,Потери!P4_T1?unit?ТОНН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 localSheetId="6">Потери!P11_T1?unit?ТРУБ,Потери!P12_T1?unit?ТРУБ,Потери!P13_T1?unit?ТРУБ</definedName>
    <definedName name="T1?unit?ТРУБ">P11_T1?unit?ТРУБ,P12_T1?unit?ТРУБ,P13_T1?unit?ТРУБ</definedName>
    <definedName name="T1_2_Copy" localSheetId="0">#REF!</definedName>
    <definedName name="T1_2_Copy" localSheetId="6">#REF!</definedName>
    <definedName name="T1_2_Copy">#REF!</definedName>
    <definedName name="T1_Add_Town" localSheetId="0">#REF!</definedName>
    <definedName name="T1_Add_Town" localSheetId="6">#REF!</definedName>
    <definedName name="T1_Add_Town">#REF!</definedName>
    <definedName name="T1_Copy" localSheetId="0">#REF!</definedName>
    <definedName name="T1_Copy" localSheetId="6">#REF!</definedName>
    <definedName name="T1_Copy">#REF!</definedName>
    <definedName name="T1_Protect" localSheetId="6">P15_T1_Protect,P16_T1_Protect,P17_T1_Protect,Потери!P18_T1_Protect,Потери!P19_T1_Protect</definedName>
    <definedName name="T1_Protect">P15_T1_Protect,P16_T1_Protect,P17_T1_Protect,P18_T1_Protect,P19_T1_Protect</definedName>
    <definedName name="T1_unpr_all">'[16]1'!$G$14:$L$66,'[16]1'!$N$14:$S$66,'[16]1'!$U$14:$Z$66,'[16]1'!$U$77:$Z$122,'[16]1'!$N$77:$S$122,'[16]1'!$G$77:$L$122,'[16]1'!$G$140:$L$185,'[16]1'!$N$140:$S$185,'[16]1'!$U$140:$Z$185,'[16]1'!$U$207:$Z$252,'[16]1'!$N$207:$S$252,'[16]1'!$G$207:$L$252,'[16]1'!$G$275:$L$320,'[16]1'!$N$275:$S$320,'[16]1'!$U$275:$Z$320</definedName>
    <definedName name="T1_Unprotected" localSheetId="0">#REF!,#REF!,#REF!,#REF!,#REF!,#REF!,#REF!,#REF!</definedName>
    <definedName name="T1_Unprotected" localSheetId="6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 localSheetId="6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 localSheetId="6">#REF!</definedName>
    <definedName name="T10?item_ext?РОСТ">#REF!</definedName>
    <definedName name="T10?L1" localSheetId="0">#REF!</definedName>
    <definedName name="T10?L1" localSheetId="6">#REF!</definedName>
    <definedName name="T10?L1">#REF!</definedName>
    <definedName name="T10?L1.1" localSheetId="0">#REF!</definedName>
    <definedName name="T10?L1.1" localSheetId="6">#REF!</definedName>
    <definedName name="T10?L1.1">#REF!</definedName>
    <definedName name="T10?L1.1.x" localSheetId="0">#REF!</definedName>
    <definedName name="T10?L1.1.x" localSheetId="6">#REF!</definedName>
    <definedName name="T10?L1.1.x">#REF!</definedName>
    <definedName name="T10?L1.2" localSheetId="0">#REF!</definedName>
    <definedName name="T10?L1.2" localSheetId="6">#REF!</definedName>
    <definedName name="T10?L1.2">#REF!</definedName>
    <definedName name="T10?L1.2.x" localSheetId="0">#REF!</definedName>
    <definedName name="T10?L1.2.x" localSheetId="6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 localSheetId="6">#REF!</definedName>
    <definedName name="T10?L2">#REF!</definedName>
    <definedName name="T10?L2.x" localSheetId="0">#REF!</definedName>
    <definedName name="T10?L2.x" localSheetId="6">#REF!</definedName>
    <definedName name="T10?L2.x">#REF!</definedName>
    <definedName name="T10?L3" localSheetId="0">#REF!</definedName>
    <definedName name="T10?L3" localSheetId="6">#REF!</definedName>
    <definedName name="T10?L3">#REF!</definedName>
    <definedName name="T10?L3.x" localSheetId="0">#REF!</definedName>
    <definedName name="T10?L3.x" localSheetId="6">#REF!</definedName>
    <definedName name="T10?L3.x">#REF!</definedName>
    <definedName name="T10?L4" localSheetId="0">#REF!</definedName>
    <definedName name="T10?L4" localSheetId="6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 localSheetId="6">#REF!</definedName>
    <definedName name="T10?Name">#REF!</definedName>
    <definedName name="T10?Table" localSheetId="0">#REF!</definedName>
    <definedName name="T10?Table" localSheetId="6">#REF!</definedName>
    <definedName name="T10?Table">#REF!</definedName>
    <definedName name="T10?Title" localSheetId="0">#REF!</definedName>
    <definedName name="T10?Title" localSheetId="6">#REF!</definedName>
    <definedName name="T10?Title">#REF!</definedName>
    <definedName name="T10?unit?ПРЦ" localSheetId="0">#REF!</definedName>
    <definedName name="T10?unit?ПРЦ" localSheetId="6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 localSheetId="6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 localSheetId="6">#REF!</definedName>
    <definedName name="T10_Copy1">#REF!</definedName>
    <definedName name="T10_Copy2" localSheetId="0">#REF!</definedName>
    <definedName name="T10_Copy2" localSheetId="6">#REF!</definedName>
    <definedName name="T10_Copy2">#REF!</definedName>
    <definedName name="T10_Copy3" localSheetId="0">#REF!</definedName>
    <definedName name="T10_Copy3" localSheetId="6">#REF!</definedName>
    <definedName name="T10_Copy3">#REF!</definedName>
    <definedName name="T10_Copy4" localSheetId="0">#REF!</definedName>
    <definedName name="T10_Copy4" localSheetId="6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'[17]10'!#REF!</definedName>
    <definedName name="T11?L8" localSheetId="6">'[17]10'!#REF!</definedName>
    <definedName name="T11?L8">'[17]10'!#REF!</definedName>
    <definedName name="T11?L8.x" localSheetId="0">'[17]10'!#REF!</definedName>
    <definedName name="T11?L8.x" localSheetId="6">'[17]10'!#REF!</definedName>
    <definedName name="T11?L8.x">'[17]10'!#REF!</definedName>
    <definedName name="T11_Copy1" localSheetId="0">'[17]10'!#REF!</definedName>
    <definedName name="T11_Copy1" localSheetId="6">'[17]10'!#REF!</definedName>
    <definedName name="T11_Copy1">'[17]10'!#REF!</definedName>
    <definedName name="T11_Copy2" localSheetId="0">'[17]10'!#REF!</definedName>
    <definedName name="T11_Copy2">'[17]10'!#REF!</definedName>
    <definedName name="T11_Copy3" localSheetId="0">'[17]10'!#REF!</definedName>
    <definedName name="T11_Copy3">'[17]10'!#REF!</definedName>
    <definedName name="T11_Copy4" localSheetId="0">'[17]10'!#REF!</definedName>
    <definedName name="T11_Copy4">'[17]10'!#REF!</definedName>
    <definedName name="T11_Copy5" localSheetId="0">'[17]10'!#REF!</definedName>
    <definedName name="T11_Copy5">'[17]10'!#REF!</definedName>
    <definedName name="T11_Copy6" localSheetId="0">'[17]10'!#REF!</definedName>
    <definedName name="T11_Copy6">'[17]10'!#REF!</definedName>
    <definedName name="T11_Copy7.1" localSheetId="0">'[17]10'!#REF!</definedName>
    <definedName name="T11_Copy7.1">'[17]10'!#REF!</definedName>
    <definedName name="T11_Copy7.2" localSheetId="0">'[17]10'!#REF!</definedName>
    <definedName name="T11_Copy7.2">'[17]10'!#REF!</definedName>
    <definedName name="T11_Copy8" localSheetId="0">'[17]10'!#REF!</definedName>
    <definedName name="T11_Copy8">'[17]10'!#REF!</definedName>
    <definedName name="T11_Copy9" localSheetId="0">'[17]10'!#REF!</definedName>
    <definedName name="T11_Copy9">'[17]10'!#REF!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'[17]11'!#REF!</definedName>
    <definedName name="T12_Copy" localSheetId="6">'[17]11'!#REF!</definedName>
    <definedName name="T12_Copy">'[17]11'!#REF!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 localSheetId="6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 localSheetId="6">#REF!</definedName>
    <definedName name="T13?item_ext?РОСТ">#REF!</definedName>
    <definedName name="T13?L1.1" localSheetId="0">#REF!</definedName>
    <definedName name="T13?L1.1" localSheetId="6">#REF!</definedName>
    <definedName name="T13?L1.1">#REF!</definedName>
    <definedName name="T13?L1.2" localSheetId="0">#REF!</definedName>
    <definedName name="T13?L1.2" localSheetId="6">#REF!</definedName>
    <definedName name="T13?L1.2">#REF!</definedName>
    <definedName name="T13?L2" localSheetId="0">#REF!</definedName>
    <definedName name="T13?L2" localSheetId="6">#REF!</definedName>
    <definedName name="T13?L2">#REF!</definedName>
    <definedName name="T13?L2.1" localSheetId="0">#REF!</definedName>
    <definedName name="T13?L2.1" localSheetId="6">#REF!</definedName>
    <definedName name="T13?L2.1">#REF!</definedName>
    <definedName name="T13?L2.1.1" localSheetId="0">#REF!</definedName>
    <definedName name="T13?L2.1.1" localSheetId="6">#REF!</definedName>
    <definedName name="T13?L2.1.1">#REF!</definedName>
    <definedName name="T13?L2.1.2" localSheetId="0">#REF!</definedName>
    <definedName name="T13?L2.1.2" localSheetId="6">#REF!</definedName>
    <definedName name="T13?L2.1.2">#REF!</definedName>
    <definedName name="T13?L2.2" localSheetId="0">#REF!</definedName>
    <definedName name="T13?L2.2" localSheetId="6">#REF!</definedName>
    <definedName name="T13?L2.2">#REF!</definedName>
    <definedName name="T13?L2.2.1" localSheetId="0">#REF!</definedName>
    <definedName name="T13?L2.2.1" localSheetId="6">#REF!</definedName>
    <definedName name="T13?L2.2.1">#REF!</definedName>
    <definedName name="T13?L2.2.2" localSheetId="0">#REF!</definedName>
    <definedName name="T13?L2.2.2" localSheetId="6">#REF!</definedName>
    <definedName name="T13?L2.2.2">#REF!</definedName>
    <definedName name="T13?L3" localSheetId="0">#REF!</definedName>
    <definedName name="T13?L3" localSheetId="6">#REF!</definedName>
    <definedName name="T13?L3">#REF!</definedName>
    <definedName name="T13?L4" localSheetId="0">#REF!</definedName>
    <definedName name="T13?L4" localSheetId="6">#REF!</definedName>
    <definedName name="T13?L4">#REF!</definedName>
    <definedName name="T13?Name" localSheetId="0">#REF!</definedName>
    <definedName name="T13?Name" localSheetId="6">#REF!</definedName>
    <definedName name="T13?Name">#REF!</definedName>
    <definedName name="T13?Table" localSheetId="0">#REF!</definedName>
    <definedName name="T13?Table" localSheetId="6">#REF!</definedName>
    <definedName name="T13?Table">#REF!</definedName>
    <definedName name="T13?Title" localSheetId="0">#REF!</definedName>
    <definedName name="T13?Title" localSheetId="6">#REF!</definedName>
    <definedName name="T13?Title">#REF!</definedName>
    <definedName name="T13?unit?МКВТЧ" localSheetId="0">#REF!</definedName>
    <definedName name="T13?unit?МКВТЧ" localSheetId="6">#REF!</definedName>
    <definedName name="T13?unit?МКВТЧ">#REF!</definedName>
    <definedName name="T13?unit?ПРЦ" localSheetId="0">#REF!</definedName>
    <definedName name="T13?unit?ПРЦ" localSheetId="6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 localSheetId="6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'[17]12'!#REF!</definedName>
    <definedName name="T14_Copy" localSheetId="6">'[17]12'!#REF!</definedName>
    <definedName name="T14_Copy">'[17]12'!#REF!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 localSheetId="6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 localSheetId="6">'[13]16'!$A$8,'[13]16'!$A$12,'[13]16'!$A$16,P1_T16?axis?R?ДОГОВОР?</definedName>
    <definedName name="T16?axis?R?ДОГОВОР?">'[13]16'!$A$8,'[13]16'!$A$12,'[13]16'!$A$16,P1_T16?axis?R?ДОГОВОР?</definedName>
    <definedName name="T16?axis?R?ОРГ" localSheetId="0">#REF!</definedName>
    <definedName name="T16?axis?R?ОРГ" localSheetId="6">#REF!</definedName>
    <definedName name="T16?axis?R?ОРГ">#REF!</definedName>
    <definedName name="T16?axis?R?ОРГ?" localSheetId="0">#REF!</definedName>
    <definedName name="T16?axis?R?ОРГ?" localSheetId="6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 localSheetId="6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 localSheetId="6">#REF!</definedName>
    <definedName name="T16?Data">#REF!</definedName>
    <definedName name="T16?item_ext?РОСТ" localSheetId="0">#REF!</definedName>
    <definedName name="T16?item_ext?РОСТ" localSheetId="6">#REF!</definedName>
    <definedName name="T16?item_ext?РОСТ">#REF!</definedName>
    <definedName name="T16?L1" localSheetId="6">'[13]16'!$A$38:$M$38,'[13]16'!$A$58:$M$58,'[13]16'!$A$34:$M$34,'[13]16'!$A$30:$M$30,'[13]16'!$A$26:$M$26,'[13]16'!$A$22:$M$22,'[13]16'!$A$66:$M$66,'[13]16'!$A$54:$M$54,'[13]16'!$A$18:$M$18,P1_T16?L1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 localSheetId="6">'[13]16'!$A$40:$M$40,'[13]16'!$A$60:$M$60,'[13]16'!$A$36:$M$36,'[13]16'!$A$32:$M$32,'[13]16'!$A$28:$M$28,'[13]16'!$A$24:$M$24,'[13]16'!$A$68:$M$68,'[13]16'!$A$56:$M$56,'[13]16'!$A$20:$M$20,P1_T16?L1.x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 localSheetId="6">#REF!</definedName>
    <definedName name="T16?L2">#REF!</definedName>
    <definedName name="T16?Name" localSheetId="0">#REF!</definedName>
    <definedName name="T16?Name" localSheetId="6">#REF!</definedName>
    <definedName name="T16?Name">#REF!</definedName>
    <definedName name="T16?Table" localSheetId="0">#REF!</definedName>
    <definedName name="T16?Table" localSheetId="6">#REF!</definedName>
    <definedName name="T16?Table">#REF!</definedName>
    <definedName name="T16?Title" localSheetId="0">#REF!</definedName>
    <definedName name="T16?Title" localSheetId="6">#REF!</definedName>
    <definedName name="T16?Title">#REF!</definedName>
    <definedName name="T16?unit?ПРЦ" localSheetId="0">#REF!</definedName>
    <definedName name="T16?unit?ПРЦ" localSheetId="6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 localSheetId="6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 localSheetId="6">#REF!</definedName>
    <definedName name="T16_Copy">#REF!</definedName>
    <definedName name="T16_Copy2" localSheetId="0">#REF!</definedName>
    <definedName name="T16_Copy2" localSheetId="6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 localSheetId="6">'[11]16'!$G$44:$K$44,'[11]16'!$G$7:$K$8,P1_T16_Protect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 localSheetId="6">#REF!</definedName>
    <definedName name="T17.1?axis?C?НП?">#REF!</definedName>
    <definedName name="T17.1?axis?ПРД?БАЗ" localSheetId="0">#REF!</definedName>
    <definedName name="T17.1?axis?ПРД?БАЗ" localSheetId="6">#REF!</definedName>
    <definedName name="T17.1?axis?ПРД?БАЗ">#REF!</definedName>
    <definedName name="T17.1?axis?ПРД?РЕГ" localSheetId="0">#REF!</definedName>
    <definedName name="T17.1?axis?ПРД?РЕГ" localSheetId="6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 localSheetId="6">#REF!</definedName>
    <definedName name="T17.1?Name">#REF!</definedName>
    <definedName name="T17.1?Table" localSheetId="0">#REF!</definedName>
    <definedName name="T17.1?Table" localSheetId="6">#REF!</definedName>
    <definedName name="T17.1?Table">#REF!</definedName>
    <definedName name="T17.1?Title" localSheetId="0">#REF!</definedName>
    <definedName name="T17.1?Title" localSheetId="6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 localSheetId="6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 localSheetId="6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 localSheetId="6">#REF!</definedName>
    <definedName name="T17?Data">#REF!</definedName>
    <definedName name="T17?item_ext?РОСТ" localSheetId="0">#REF!</definedName>
    <definedName name="T17?item_ext?РОСТ" localSheetId="6">#REF!</definedName>
    <definedName name="T17?item_ext?РОСТ">#REF!</definedName>
    <definedName name="T17?L1" localSheetId="0">#REF!</definedName>
    <definedName name="T17?L1" localSheetId="6">#REF!</definedName>
    <definedName name="T17?L1">#REF!</definedName>
    <definedName name="T17?L2" localSheetId="0">#REF!</definedName>
    <definedName name="T17?L2" localSheetId="6">#REF!</definedName>
    <definedName name="T17?L2">#REF!</definedName>
    <definedName name="T17?L3" localSheetId="0">#REF!</definedName>
    <definedName name="T17?L3" localSheetId="6">#REF!</definedName>
    <definedName name="T17?L3">#REF!</definedName>
    <definedName name="T17?L4" localSheetId="0">#REF!</definedName>
    <definedName name="T17?L4" localSheetId="6">#REF!</definedName>
    <definedName name="T17?L4">#REF!</definedName>
    <definedName name="T17?L5" localSheetId="0">#REF!</definedName>
    <definedName name="T17?L5" localSheetId="6">#REF!</definedName>
    <definedName name="T17?L5">#REF!</definedName>
    <definedName name="T17?L6" localSheetId="0">#REF!</definedName>
    <definedName name="T17?L6" localSheetId="6">#REF!</definedName>
    <definedName name="T17?L6">#REF!</definedName>
    <definedName name="T17?L7" localSheetId="0">#REF!</definedName>
    <definedName name="T17?L7" localSheetId="6">#REF!</definedName>
    <definedName name="T17?L7">#REF!</definedName>
    <definedName name="T17?L8" localSheetId="0">#REF!</definedName>
    <definedName name="T17?L8" localSheetId="6">#REF!</definedName>
    <definedName name="T17?L8">#REF!</definedName>
    <definedName name="T17?Name" localSheetId="0">#REF!</definedName>
    <definedName name="T17?Name" localSheetId="6">#REF!</definedName>
    <definedName name="T17?Name">#REF!</definedName>
    <definedName name="T17?Table" localSheetId="0">#REF!</definedName>
    <definedName name="T17?Table" localSheetId="6">#REF!</definedName>
    <definedName name="T17?Table">#REF!</definedName>
    <definedName name="T17?Title" localSheetId="0">#REF!</definedName>
    <definedName name="T17?Title" localSheetId="6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 localSheetId="6">'[6]29'!$O$18:$O$25,P1_T17?unit?РУБ.ГКАЛ,P2_T17?unit?РУБ.ГКАЛ</definedName>
    <definedName name="T17?unit?РУБ.ГКАЛ">'[6]29'!$O$18:$O$25,P1_T17?unit?РУБ.ГКАЛ,P2_T17?unit?РУБ.ГКАЛ</definedName>
    <definedName name="T17?unit?ТГКАЛ" localSheetId="6">'[6]29'!$P$18:$P$25,P1_T17?unit?ТГКАЛ,P2_T17?unit?ТГКАЛ</definedName>
    <definedName name="T17?unit?ТГКАЛ">'[6]29'!$P$18:$P$25,P1_T17?unit?ТГКАЛ,P2_T17?unit?ТГКАЛ</definedName>
    <definedName name="T17?unit?ТРУБ" localSheetId="0">#REF!</definedName>
    <definedName name="T17?unit?ТРУБ" localSheetId="6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 localSheetId="6">#REF!</definedName>
    <definedName name="T17?unit?ЧДН">#REF!</definedName>
    <definedName name="T17?unit?ЧЕЛ" localSheetId="0">#REF!</definedName>
    <definedName name="T17?unit?ЧЕЛ" localSheetId="6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 localSheetId="6">'[11]21.3'!$E$54:$I$57,'[11]21.3'!$E$10:$I$10,P1_T17_Protect</definedName>
    <definedName name="T17_Protect">'[11]21.3'!$E$54:$I$57,'[11]21.3'!$E$10:$I$10,P1_T17_Protect</definedName>
    <definedName name="T17_Protection" localSheetId="6">P2_T17_Protection,P3_T17_Protection,P4_T17_Protection,P5_T17_Protection,Потери!P6_T17_Protection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 localSheetId="6">P1_T18.1?Data,P2_T18.1?Data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 localSheetId="6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'[17]18'!#REF!</definedName>
    <definedName name="T18_Copy1" localSheetId="6">'[17]18'!#REF!</definedName>
    <definedName name="T18_Copy1">'[17]18'!#REF!</definedName>
    <definedName name="T18_Copy2" localSheetId="0">'[17]18'!#REF!</definedName>
    <definedName name="T18_Copy2" localSheetId="6">'[17]18'!#REF!</definedName>
    <definedName name="T18_Copy2">'[17]18'!#REF!</definedName>
    <definedName name="T18_Copy3" localSheetId="0">'[17]18'!#REF!</definedName>
    <definedName name="T18_Copy3" localSheetId="6">'[17]18'!#REF!</definedName>
    <definedName name="T18_Copy3">'[17]18'!#REF!</definedName>
    <definedName name="T18_Copy4" localSheetId="0">'[17]18'!#REF!</definedName>
    <definedName name="T18_Copy4">'[17]18'!#REF!</definedName>
    <definedName name="T18_Copy5" localSheetId="0">'[17]18'!#REF!</definedName>
    <definedName name="T18_Copy5">'[17]18'!#REF!</definedName>
    <definedName name="T18_Copy6" localSheetId="0">'[17]18'!#REF!</definedName>
    <definedName name="T18_Copy6">'[17]18'!#REF!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 localSheetId="6">P1_T19.1.1?Data,P2_T19.1.1?Data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 localSheetId="6">P1_T19.1.2?Data,P2_T19.1.2?Data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 localSheetId="6">P1_T19.2?Data,P2_T19.2?Data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'[17]19'!#REF!</definedName>
    <definedName name="T19?axis?R?ВРАС?" localSheetId="6">'[17]19'!#REF!</definedName>
    <definedName name="T19?axis?R?ВРАС?">'[17]19'!#REF!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'[17]19'!#REF!</definedName>
    <definedName name="T19_Copy" localSheetId="6">'[17]19'!#REF!</definedName>
    <definedName name="T19_Copy">'[17]19'!#REF!</definedName>
    <definedName name="T19_Copy2" localSheetId="0">'[17]19'!#REF!</definedName>
    <definedName name="T19_Copy2" localSheetId="6">'[17]19'!#REF!</definedName>
    <definedName name="T19_Copy2">'[17]19'!#REF!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 localSheetId="6">'[12]2.1'!$C$64:$D$66,'[12]2.1'!$C$9:$D$15,P1_T2.1?Data</definedName>
    <definedName name="T2.1?Data">'[12]2.1'!$C$64:$D$66,'[12]2.1'!$C$9:$D$15,P1_T2.1?Data</definedName>
    <definedName name="T2.1?Protection" localSheetId="0">[15]!P4_T2.1?Protection,[15]!P5_T2.1?Protection,'1_ЦК (2)'!P6_T2.1?Protection</definedName>
    <definedName name="T2.1?Protection" localSheetId="6">P4_T2.1?Protection,P5_T2.1?Protection,Потери!P6_T2.1?Protection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 localSheetId="6">P3_T2.2?Protection,P4_T2.2?Protection</definedName>
    <definedName name="T2.2?Protection">P3_T2.2?Protection,P4_T2.2?Protection</definedName>
    <definedName name="T2.2?unit?МКВТЧ">'[12]2.2'!$C$6:$D$16,'[12]2.2'!$C$18:$D$21,'[12]2.2'!$C$23:$D$25</definedName>
    <definedName name="T2.2_DiapProt" localSheetId="6">'[14]2007 (Max)'!$G$28,P1_T2.2_DiapProt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 localSheetId="6">#REF!,#REF!,#REF!,#REF!,#REF!,#REF!</definedName>
    <definedName name="T2?axis?C?РЕШ">#REF!,#REF!,#REF!,#REF!,#REF!,#REF!</definedName>
    <definedName name="T2?axis?C?РЕШ?" localSheetId="0">#REF!,#REF!</definedName>
    <definedName name="T2?axis?C?РЕШ?" localSheetId="6">#REF!,#REF!</definedName>
    <definedName name="T2?axis?C?РЕШ?">#REF!,#REF!</definedName>
    <definedName name="T2?axis?R?ОРГ" localSheetId="0">#REF!</definedName>
    <definedName name="T2?axis?R?ОРГ" localSheetId="6">#REF!</definedName>
    <definedName name="T2?axis?R?ОРГ">#REF!</definedName>
    <definedName name="T2?axis?R?ОРГ?" localSheetId="0">#REF!</definedName>
    <definedName name="T2?axis?R?ОРГ?" localSheetId="6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 localSheetId="6">#REF!</definedName>
    <definedName name="T2?axis?ПРД?РЕГ">#REF!</definedName>
    <definedName name="T2?axis?ПРД2?2005" localSheetId="0">#REF!,#REF!</definedName>
    <definedName name="T2?axis?ПРД2?2005" localSheetId="6">#REF!,#REF!</definedName>
    <definedName name="T2?axis?ПРД2?2005">#REF!,#REF!</definedName>
    <definedName name="T2?axis?ПРД2?2006" localSheetId="0">#REF!,#REF!</definedName>
    <definedName name="T2?axis?ПРД2?2006" localSheetId="6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 localSheetId="6">#REF!</definedName>
    <definedName name="T2?Data">#REF!</definedName>
    <definedName name="T2?item_ext?РОСТ" localSheetId="0">#REF!</definedName>
    <definedName name="T2?item_ext?РОСТ" localSheetId="6">#REF!</definedName>
    <definedName name="T2?item_ext?РОСТ">#REF!</definedName>
    <definedName name="T2?L1" localSheetId="0">#REF!</definedName>
    <definedName name="T2?L1" localSheetId="6">#REF!</definedName>
    <definedName name="T2?L1">#REF!</definedName>
    <definedName name="T2?L1.1.1" localSheetId="0">#REF!,#REF!</definedName>
    <definedName name="T2?L1.1.1" localSheetId="6">#REF!,#REF!</definedName>
    <definedName name="T2?L1.1.1">#REF!,#REF!</definedName>
    <definedName name="T2?L1.1.1.1" localSheetId="0">#REF!,#REF!</definedName>
    <definedName name="T2?L1.1.1.1" localSheetId="6">#REF!,#REF!</definedName>
    <definedName name="T2?L1.1.1.1">#REF!,#REF!</definedName>
    <definedName name="T2?L1.1.2" localSheetId="0">#REF!,#REF!</definedName>
    <definedName name="T2?L1.1.2" localSheetId="6">#REF!,#REF!</definedName>
    <definedName name="T2?L1.1.2">#REF!,#REF!</definedName>
    <definedName name="T2?L1.1.2.1" localSheetId="0">#REF!,#REF!</definedName>
    <definedName name="T2?L1.1.2.1" localSheetId="6">#REF!,#REF!</definedName>
    <definedName name="T2?L1.1.2.1">#REF!,#REF!</definedName>
    <definedName name="T2?L1.1.3" localSheetId="0">#REF!,#REF!</definedName>
    <definedName name="T2?L1.1.3" localSheetId="6">#REF!,#REF!</definedName>
    <definedName name="T2?L1.1.3">#REF!,#REF!</definedName>
    <definedName name="T2?L1.1.3.1" localSheetId="0">#REF!,#REF!</definedName>
    <definedName name="T2?L1.1.3.1" localSheetId="6">#REF!,#REF!</definedName>
    <definedName name="T2?L1.1.3.1">#REF!,#REF!</definedName>
    <definedName name="T2?L1.1.3.10" localSheetId="0">#REF!,#REF!</definedName>
    <definedName name="T2?L1.1.3.10" localSheetId="6">#REF!,#REF!</definedName>
    <definedName name="T2?L1.1.3.10">#REF!,#REF!</definedName>
    <definedName name="T2?L1.1.3.2" localSheetId="0">#REF!,#REF!</definedName>
    <definedName name="T2?L1.1.3.2" localSheetId="6">#REF!,#REF!</definedName>
    <definedName name="T2?L1.1.3.2">#REF!,#REF!</definedName>
    <definedName name="T2?L1.1.3.3" localSheetId="0">#REF!,#REF!</definedName>
    <definedName name="T2?L1.1.3.3" localSheetId="6">#REF!,#REF!</definedName>
    <definedName name="T2?L1.1.3.3">#REF!,#REF!</definedName>
    <definedName name="T2?L1.1.3.4" localSheetId="0">#REF!,#REF!</definedName>
    <definedName name="T2?L1.1.3.4" localSheetId="6">#REF!,#REF!</definedName>
    <definedName name="T2?L1.1.3.4">#REF!,#REF!</definedName>
    <definedName name="T2?L1.1.3.5" localSheetId="0">#REF!,#REF!</definedName>
    <definedName name="T2?L1.1.3.5" localSheetId="6">#REF!,#REF!</definedName>
    <definedName name="T2?L1.1.3.5">#REF!,#REF!</definedName>
    <definedName name="T2?L1.1.3.6" localSheetId="0">#REF!,#REF!</definedName>
    <definedName name="T2?L1.1.3.6" localSheetId="6">#REF!,#REF!</definedName>
    <definedName name="T2?L1.1.3.6">#REF!,#REF!</definedName>
    <definedName name="T2?L1.1.3.7" localSheetId="0">#REF!,#REF!</definedName>
    <definedName name="T2?L1.1.3.7" localSheetId="6">#REF!,#REF!</definedName>
    <definedName name="T2?L1.1.3.7">#REF!,#REF!</definedName>
    <definedName name="T2?L1.1.3.8" localSheetId="0">#REF!,#REF!</definedName>
    <definedName name="T2?L1.1.3.8" localSheetId="6">#REF!,#REF!</definedName>
    <definedName name="T2?L1.1.3.8">#REF!,#REF!</definedName>
    <definedName name="T2?L1.1.3.9" localSheetId="0">#REF!,#REF!</definedName>
    <definedName name="T2?L1.1.3.9" localSheetId="6">#REF!,#REF!</definedName>
    <definedName name="T2?L1.1.3.9">#REF!,#REF!</definedName>
    <definedName name="T2?L2" localSheetId="0">#REF!</definedName>
    <definedName name="T2?L2" localSheetId="6">#REF!</definedName>
    <definedName name="T2?L2">#REF!</definedName>
    <definedName name="T2?L2.1" localSheetId="0">#REF!</definedName>
    <definedName name="T2?L2.1" localSheetId="6">#REF!</definedName>
    <definedName name="T2?L2.1">#REF!</definedName>
    <definedName name="T2?L2.1.ПРЦ" localSheetId="0">#REF!</definedName>
    <definedName name="T2?L2.1.ПРЦ" localSheetId="6">#REF!</definedName>
    <definedName name="T2?L2.1.ПРЦ">#REF!</definedName>
    <definedName name="T2?L2.2" localSheetId="0">#REF!</definedName>
    <definedName name="T2?L2.2" localSheetId="6">#REF!</definedName>
    <definedName name="T2?L2.2">#REF!</definedName>
    <definedName name="T2?L2.2.КВТЧ" localSheetId="0">#REF!</definedName>
    <definedName name="T2?L2.2.КВТЧ" localSheetId="6">#REF!</definedName>
    <definedName name="T2?L2.2.КВТЧ">#REF!</definedName>
    <definedName name="T2?L3" localSheetId="0">#REF!</definedName>
    <definedName name="T2?L3" localSheetId="6">#REF!</definedName>
    <definedName name="T2?L3">#REF!</definedName>
    <definedName name="T2?L4" localSheetId="0">#REF!</definedName>
    <definedName name="T2?L4" localSheetId="6">#REF!</definedName>
    <definedName name="T2?L4">#REF!</definedName>
    <definedName name="T2?L4.ПРЦ" localSheetId="0">#REF!</definedName>
    <definedName name="T2?L4.ПРЦ" localSheetId="6">#REF!</definedName>
    <definedName name="T2?L4.ПРЦ">#REF!</definedName>
    <definedName name="T2?L5" localSheetId="0">#REF!</definedName>
    <definedName name="T2?L5" localSheetId="6">#REF!</definedName>
    <definedName name="T2?L5">#REF!</definedName>
    <definedName name="T2?L6" localSheetId="0">#REF!</definedName>
    <definedName name="T2?L6" localSheetId="6">#REF!</definedName>
    <definedName name="T2?L6">#REF!</definedName>
    <definedName name="T2?L7" localSheetId="0">#REF!</definedName>
    <definedName name="T2?L7" localSheetId="6">#REF!</definedName>
    <definedName name="T2?L7">#REF!</definedName>
    <definedName name="T2?L7.ПРЦ" localSheetId="0">#REF!</definedName>
    <definedName name="T2?L7.ПРЦ" localSheetId="6">#REF!</definedName>
    <definedName name="T2?L7.ПРЦ">#REF!</definedName>
    <definedName name="T2?L8" localSheetId="0">#REF!</definedName>
    <definedName name="T2?L8" localSheetId="6">#REF!</definedName>
    <definedName name="T2?L8">#REF!</definedName>
    <definedName name="T2?Name" localSheetId="0">#REF!</definedName>
    <definedName name="T2?Name" localSheetId="6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 localSheetId="6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 localSheetId="6">#REF!</definedName>
    <definedName name="T2?Table">#REF!</definedName>
    <definedName name="T2?Title" localSheetId="0">#REF!</definedName>
    <definedName name="T2?Title" localSheetId="6">#REF!</definedName>
    <definedName name="T2?Title">#REF!</definedName>
    <definedName name="T2?unit?КВТЧ.ГКАЛ" localSheetId="0">#REF!</definedName>
    <definedName name="T2?unit?КВТЧ.ГКАЛ" localSheetId="6">#REF!</definedName>
    <definedName name="T2?unit?КВТЧ.ГКАЛ">#REF!</definedName>
    <definedName name="T2?unit?МКБ" localSheetId="0">#REF!,#REF!,#REF!,#REF!</definedName>
    <definedName name="T2?unit?МКБ" localSheetId="6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 localSheetId="6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 localSheetId="6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 localSheetId="6">#REF!,#REF!,#REF!,#REF!</definedName>
    <definedName name="T2?unit?ТРУБ">#REF!,#REF!,#REF!,#REF!</definedName>
    <definedName name="T2?unit?ТЫС.МКБ" localSheetId="0">#REF!,#REF!,#REF!,#REF!</definedName>
    <definedName name="T2?unit?ТЫС.МКБ" localSheetId="6">#REF!,#REF!,#REF!,#REF!</definedName>
    <definedName name="T2?unit?ТЫС.МКБ">#REF!,#REF!,#REF!,#REF!</definedName>
    <definedName name="T2_Add_Town" localSheetId="0">#REF!</definedName>
    <definedName name="T2_Add_Town" localSheetId="6">#REF!</definedName>
    <definedName name="T2_Add_Town">#REF!</definedName>
    <definedName name="T2_Copy" localSheetId="0">#REF!</definedName>
    <definedName name="T2_Copy" localSheetId="6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 localSheetId="6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 localSheetId="6">#REF!,#REF!</definedName>
    <definedName name="T2_Protect">#REF!,#REF!</definedName>
    <definedName name="T2_unpr_all">'[16]2'!$G$13:$L$58,'[16]2'!$N$13:$S$58,'[16]2'!$U$13:$Z$58,'[16]2'!$G$74:$L$119,'[16]2'!$N$74:$S$119,'[16]2'!$U$74:$Z$120,'[16]2'!$Z$119:$Z$120,'[16]2'!$N$134:$S$180,'[16]2'!$U$134:$Z$180,'[16]2'!$N$195:$S$241,'[16]2'!$U$195:$Z$241,'[16]2'!$N$257:$R$268,'[16]2'!$S$257:$S$302,'[16]2'!$N$269:$R$302,'[16]2'!$U$257:$Z$302,'[16]2'!$N$318</definedName>
    <definedName name="T2_Unprotected" localSheetId="0">#REF!,#REF!,#REF!,#REF!,#REF!,#REF!</definedName>
    <definedName name="T2_Unprotected" localSheetId="6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'[17]15'!#REF!</definedName>
    <definedName name="T20_Copy1" localSheetId="6">'[17]15'!#REF!</definedName>
    <definedName name="T20_Copy1">'[17]15'!#REF!</definedName>
    <definedName name="T20_Copy2" localSheetId="0">'[17]15'!#REF!</definedName>
    <definedName name="T20_Copy2" localSheetId="6">'[17]15'!#REF!</definedName>
    <definedName name="T20_Copy2">'[17]15'!#REF!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 localSheetId="6">'[6]20'!$E$8:$H$11,P1_T20_Protection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 localSheetId="6">'[12]21.1'!$C$26:$D$27,'[12]21.1'!$F$29:$W$32,'[12]21.1'!$C$29:$D$32,'[12]21.1'!$F$34:$W$35,'[12]21.1'!$C$34:$D$35,'[12]21.1'!$F$37:$W$37,'[12]21.1'!$C$37:$D$37,'[12]21.1'!$F$8:$W$8,P1_T21.1?Data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 localSheetId="6">P1_T21.2.1?Data,P2_T21.2.1?Data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 localSheetId="6">P1_T21.2.2?Data,P2_T21.2.2?Data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 localSheetId="6">P1_T21.4?Data,P2_T21.4?Data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'[17]21'!$E$21:$G$24,'[17]21'!$E$34:$G$35</definedName>
    <definedName name="T21?axis?R?ВРАС?">'[17]21'!$B$21:$B$24,'[17]21'!$B$34:$B$35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'[17]21'!#REF!</definedName>
    <definedName name="T21?L8.2" localSheetId="6">'[17]21'!#REF!</definedName>
    <definedName name="T21?L8.2">'[17]21'!#REF!</definedName>
    <definedName name="T21?L8.3" localSheetId="0">'[17]21'!#REF!</definedName>
    <definedName name="T21?L8.3" localSheetId="6">'[17]21'!#REF!</definedName>
    <definedName name="T21?L8.3">'[17]21'!#REF!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'[17]14'!#REF!</definedName>
    <definedName name="T21_Copy" localSheetId="6">'[17]14'!#REF!</definedName>
    <definedName name="T21_Copy">'[17]14'!#REF!</definedName>
    <definedName name="T21_Protection" localSheetId="6">P2_T21_Protection,Потери!P3_T21_Protection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'[17]20'!#REF!</definedName>
    <definedName name="T22?axis?R?ВРАС?" localSheetId="6">'[17]20'!#REF!</definedName>
    <definedName name="T22?axis?R?ВРАС?">'[17]20'!#REF!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'[17]20'!#REF!</definedName>
    <definedName name="T22_Copy" localSheetId="6">'[17]20'!#REF!</definedName>
    <definedName name="T22_Copy">'[17]20'!#REF!</definedName>
    <definedName name="T22_Copy2" localSheetId="0">'[17]20'!#REF!</definedName>
    <definedName name="T22_Copy2" localSheetId="6">'[17]20'!#REF!</definedName>
    <definedName name="T22_Copy2">'[17]20'!#REF!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 localSheetId="6">'[6]23'!$A$60:$A$62,'[6]23'!$F$60:$J$62,'[6]23'!$O$60:$P$62,'[6]23'!$A$9:$A$25,P1_T23_Protection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'[17]24.1'!#REF!</definedName>
    <definedName name="T24.1_Copy1" localSheetId="6">'[17]24.1'!#REF!</definedName>
    <definedName name="T24.1_Copy1">'[17]24.1'!#REF!</definedName>
    <definedName name="T24.1_Copy2" localSheetId="0">'[17]24.1'!#REF!</definedName>
    <definedName name="T24.1_Copy2" localSheetId="6">'[17]24.1'!#REF!</definedName>
    <definedName name="T24.1_Copy2">'[17]24.1'!#REF!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'[17]24'!#REF!</definedName>
    <definedName name="T24_Copy1" localSheetId="6">'[17]24'!#REF!</definedName>
    <definedName name="T24_Copy1">'[17]24'!#REF!</definedName>
    <definedName name="T24_Copy2" localSheetId="0">'[17]24'!#REF!</definedName>
    <definedName name="T24_Copy2" localSheetId="6">'[17]24'!#REF!</definedName>
    <definedName name="T24_Copy2">'[17]24'!#REF!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 localSheetId="6">#REF!</definedName>
    <definedName name="T25?axis?R?ВРАС">#REF!</definedName>
    <definedName name="T25?axis?R?ВРАС?" localSheetId="0">#REF!</definedName>
    <definedName name="T25?axis?R?ВРАС?" localSheetId="6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 localSheetId="6">#REF!</definedName>
    <definedName name="T25?axis?ПРД?БАЗ">#REF!</definedName>
    <definedName name="T25?axis?ПРД?ПРЕД" localSheetId="0">#REF!</definedName>
    <definedName name="T25?axis?ПРД?ПРЕД" localSheetId="6">#REF!</definedName>
    <definedName name="T25?axis?ПРД?ПРЕД">#REF!</definedName>
    <definedName name="T25?axis?ПРД?РЕГ" localSheetId="0">#REF!</definedName>
    <definedName name="T25?axis?ПРД?РЕГ" localSheetId="6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 localSheetId="6">#REF!</definedName>
    <definedName name="T25?Data">#REF!</definedName>
    <definedName name="T25?item_ext?РОСТ" localSheetId="0">#REF!</definedName>
    <definedName name="T25?item_ext?РОСТ" localSheetId="6">#REF!</definedName>
    <definedName name="T25?item_ext?РОСТ">#REF!</definedName>
    <definedName name="T25?item_ext?РОСТ2" localSheetId="0">#REF!</definedName>
    <definedName name="T25?item_ext?РОСТ2" localSheetId="6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 localSheetId="6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 localSheetId="6">#REF!</definedName>
    <definedName name="T25?L2">#REF!</definedName>
    <definedName name="T25?L2.1" localSheetId="0">#REF!</definedName>
    <definedName name="T25?L2.1" localSheetId="6">#REF!</definedName>
    <definedName name="T25?L2.1">#REF!</definedName>
    <definedName name="T25?L2.1.1" localSheetId="0">#REF!</definedName>
    <definedName name="T25?L2.1.1" localSheetId="6">#REF!</definedName>
    <definedName name="T25?L2.1.1">#REF!</definedName>
    <definedName name="T25?L2.1.2" localSheetId="0">#REF!</definedName>
    <definedName name="T25?L2.1.2" localSheetId="6">#REF!</definedName>
    <definedName name="T25?L2.1.2">#REF!</definedName>
    <definedName name="T25?L2.2" localSheetId="0">#REF!</definedName>
    <definedName name="T25?L2.2" localSheetId="6">#REF!</definedName>
    <definedName name="T25?L2.2">#REF!</definedName>
    <definedName name="T25?L2.2.1" localSheetId="0">#REF!</definedName>
    <definedName name="T25?L2.2.1" localSheetId="6">#REF!</definedName>
    <definedName name="T25?L2.2.1">#REF!</definedName>
    <definedName name="T25?L2.2.2" localSheetId="0">#REF!</definedName>
    <definedName name="T25?L2.2.2" localSheetId="6">#REF!</definedName>
    <definedName name="T25?L2.2.2">#REF!</definedName>
    <definedName name="T25?L2.2.3" localSheetId="0">#REF!</definedName>
    <definedName name="T25?L2.2.3" localSheetId="6">#REF!</definedName>
    <definedName name="T25?L2.2.3">#REF!</definedName>
    <definedName name="T25?L2.2.4" localSheetId="0">#REF!</definedName>
    <definedName name="T25?L2.2.4" localSheetId="6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 localSheetId="6">#REF!</definedName>
    <definedName name="T25?Name">#REF!</definedName>
    <definedName name="T25?Table" localSheetId="0">#REF!</definedName>
    <definedName name="T25?Table" localSheetId="6">#REF!</definedName>
    <definedName name="T25?Table">#REF!</definedName>
    <definedName name="T25?Title" localSheetId="0">#REF!</definedName>
    <definedName name="T25?Title" localSheetId="6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 localSheetId="6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 localSheetId="6">#REF!</definedName>
    <definedName name="T25_Copy1">#REF!</definedName>
    <definedName name="T25_Copy2" localSheetId="0">#REF!</definedName>
    <definedName name="T25_Copy2" localSheetId="6">#REF!</definedName>
    <definedName name="T25_Copy2">#REF!</definedName>
    <definedName name="T25_Copy3" localSheetId="0">#REF!</definedName>
    <definedName name="T25_Copy3" localSheetId="6">#REF!</definedName>
    <definedName name="T25_Copy3">#REF!</definedName>
    <definedName name="T25_Copy4" localSheetId="0">#REF!</definedName>
    <definedName name="T25_Copy4" localSheetId="6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 localSheetId="6">P1_T25_protection,P2_T25_protection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 localSheetId="6">'[6]26'!$K$34:$N$36,'[6]26'!$B$22:$B$24,P1_T26_Protection,P2_T26_Protection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 localSheetId="6">'[12]27'!$X$12:$AB$12,'[12]27'!$AD$12:$AH$12,'[12]27'!$AJ$12:$AN$12,'[12]27'!$AP$12:$AT$12,'[12]27'!$AV$12:$AZ$12,P1_T27?L3.1</definedName>
    <definedName name="T27?L3.1">'[12]27'!$X$12:$AB$12,'[12]27'!$AD$12:$AH$12,'[12]27'!$AJ$12:$AN$12,'[12]27'!$AP$12:$AT$12,'[12]27'!$AV$12:$AZ$12,P1_T27?L3.1</definedName>
    <definedName name="T27?L3.2" localSheetId="6">'[12]27'!$AV$13:$AZ$13,'[12]27'!$AP$13:$AT$13,'[12]27'!$AJ$13:$AN$13,'[12]27'!$AD$13:$AH$13,'[12]27'!$X$13:$AB$13,P1_T27?L3.2</definedName>
    <definedName name="T27?L3.2">'[12]27'!$AV$13:$AZ$13,'[12]27'!$AP$13:$AT$13,'[12]27'!$AJ$13:$AN$13,'[12]27'!$AD$13:$AH$13,'[12]27'!$X$13:$AB$13,P1_T27?L3.2</definedName>
    <definedName name="T27?L4.1" localSheetId="6">'[12]27'!$S$16:$V$16,'[12]27'!$Y$16:$AB$16,'[12]27'!$AE$16:$AH$16,'[12]27'!$AK$16:$AN$16,'[12]27'!$AQ$16:$AT$16,'[12]27'!$F$16:$I$16,'[12]27'!$AW$16:$AZ$16,P1_T27?L4.1</definedName>
    <definedName name="T27?L4.1">'[12]27'!$S$16:$V$16,'[12]27'!$Y$16:$AB$16,'[12]27'!$AE$16:$AH$16,'[12]27'!$AK$16:$AN$16,'[12]27'!$AQ$16:$AT$16,'[12]27'!$F$16:$I$16,'[12]27'!$AW$16:$AZ$16,P1_T27?L4.1</definedName>
    <definedName name="T27?L4.1.1" localSheetId="6">'[12]27'!$F$17:$I$17,'[12]27'!$CZ$17:$DC$17,'[12]27'!$CT$17:$CW$17,'[12]27'!$CN$17:$CQ$17,'[12]27'!$CH$17:$CK$17,'[12]27'!$CB$17:$CE$17,'[12]27'!$BU$17:$BX$17,P1_T27?L4.1.1</definedName>
    <definedName name="T27?L4.1.1">'[12]27'!$F$17:$I$17,'[12]27'!$CZ$17:$DC$17,'[12]27'!$CT$17:$CW$17,'[12]27'!$CN$17:$CQ$17,'[12]27'!$CH$17:$CK$17,'[12]27'!$CB$17:$CE$17,'[12]27'!$BU$17:$BX$17,P1_T27?L4.1.1</definedName>
    <definedName name="T27?L4.1.1.1" localSheetId="6">'[12]27'!$AK$18:$AN$18,'[12]27'!$AQ$18:$AT$18,'[12]27'!$AW$18:$AZ$18,'[12]27'!$BC$18:$BF$18,'[12]27'!$BI$18:$BL$18,'[12]27'!$BO$18:$BR$18,'[12]27'!$BU$18:$BX$18,P1_T27?L4.1.1.1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 localSheetId="6">'[12]27'!$BU$19:$BX$19,'[12]27'!$BO$19:$BR$19,'[12]27'!$BI$19:$BL$19,'[12]27'!$BC$19:$BF$19,'[12]27'!$AW$19:$AZ$19,'[12]27'!$AQ$19:$AT$19,'[12]27'!$AK$19:$AN$19,P1_T27?L4.1.2</definedName>
    <definedName name="T27?L4.1.2">'[12]27'!$BU$19:$BX$19,'[12]27'!$BO$19:$BR$19,'[12]27'!$BI$19:$BL$19,'[12]27'!$BC$19:$BF$19,'[12]27'!$AW$19:$AZ$19,'[12]27'!$AQ$19:$AT$19,'[12]27'!$AK$19:$AN$19,P1_T27?L4.1.2</definedName>
    <definedName name="T27?L4.2" localSheetId="6">'[12]27'!$CB$21:$CE$21,'[12]27'!$CH$21:$CK$21,'[12]27'!$CN$21:$CQ$21,'[12]27'!$CT$21:$CW$21,'[12]27'!$E$21:$I$21,'[12]27'!$M$21:$P$21,P1_T27?L4.2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 localSheetId="6">'[6]27'!$P$34:$S$36,'[6]27'!$B$22:$B$24,P1_T27_Protection,P2_T27_Protection,P3_T27_Protection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 localSheetId="6">P1_T28.3?unit?РУБ.ГКАЛ,P2_T28.3?unit?РУБ.ГКАЛ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 localSheetId="6">P2_T28?axis?R?ПЭ,P3_T28?axis?R?ПЭ,P4_T28?axis?R?ПЭ,P5_T28?axis?R?ПЭ,Потери!P6_T28?axis?R?ПЭ</definedName>
    <definedName name="T28?axis?R?ПЭ">P2_T28?axis?R?ПЭ,P3_T28?axis?R?ПЭ,P4_T28?axis?R?ПЭ,P5_T28?axis?R?ПЭ,P6_T28?axis?R?ПЭ</definedName>
    <definedName name="T28?axis?R?ПЭ?" localSheetId="6">P2_T28?axis?R?ПЭ?,P3_T28?axis?R?ПЭ?,P4_T28?axis?R?ПЭ?,P5_T28?axis?R?ПЭ?,Потери!P6_T28?axis?R?ПЭ?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'[17]27'!#REF!</definedName>
    <definedName name="T28_Copy" localSheetId="6">'[17]27'!#REF!</definedName>
    <definedName name="T28_Copy">'[17]27'!#REF!</definedName>
    <definedName name="T28_Name">'[12]28'!$B$51,'[12]28'!$B$36,'[12]28'!$B$21,'[12]28'!$B$66</definedName>
    <definedName name="T28_Protection" localSheetId="6">P9_T28_Protection,P10_T28_Protection,P11_T28_Protection,Потери!P12_T28_Protection</definedName>
    <definedName name="T28_Protection">P9_T28_Protection,P10_T28_Protection,P11_T28_Protection,P12_T28_Protection</definedName>
    <definedName name="T29?axis?R?ВРАС" localSheetId="0">#REF!</definedName>
    <definedName name="T29?axis?R?ВРАС" localSheetId="6">#REF!</definedName>
    <definedName name="T29?axis?R?ВРАС">#REF!</definedName>
    <definedName name="T29?axis?R?ВРАС?" localSheetId="0">#REF!</definedName>
    <definedName name="T29?axis?R?ВРАС?" localSheetId="6">#REF!</definedName>
    <definedName name="T29?axis?R?ВРАС?">#REF!</definedName>
    <definedName name="T29?axis?ПРД?БАЗ" localSheetId="0">#REF!</definedName>
    <definedName name="T29?axis?ПРД?БАЗ" localSheetId="6">#REF!</definedName>
    <definedName name="T29?axis?ПРД?БАЗ">#REF!</definedName>
    <definedName name="T29?axis?ПРД?ПРЕД" localSheetId="0">#REF!</definedName>
    <definedName name="T29?axis?ПРД?ПРЕД" localSheetId="6">#REF!</definedName>
    <definedName name="T29?axis?ПРД?ПРЕД">#REF!</definedName>
    <definedName name="T29?axis?ПРД?РЕГ" localSheetId="0">#REF!</definedName>
    <definedName name="T29?axis?ПРД?РЕГ" localSheetId="6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 localSheetId="6">'[12]29'!$G$72:$X$72,'[12]29'!$G$78:$X$78,'[12]29'!$G$89:$X$89,P1_T29?item_ext?1СТ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 localSheetId="6">'[12]29'!$G$85:$X$85,'[12]29'!$G$99:$X$99,P1_T29?item_ext?2СТ.М</definedName>
    <definedName name="T29?item_ext?2СТ.М">'[12]29'!$G$85:$X$85,'[12]29'!$G$99:$X$99,P1_T29?item_ext?2СТ.М</definedName>
    <definedName name="T29?item_ext?2СТ.Э" localSheetId="6">'[12]29'!$G$86:$X$86,'[12]29'!$G$100:$X$100,P1_T29?item_ext?2СТ.Э</definedName>
    <definedName name="T29?item_ext?2СТ.Э">'[12]29'!$G$86:$X$86,'[12]29'!$G$100:$X$100,P1_T29?item_ext?2СТ.Э</definedName>
    <definedName name="T29?L1" localSheetId="0">#REF!</definedName>
    <definedName name="T29?L1" localSheetId="6">#REF!</definedName>
    <definedName name="T29?L1">#REF!</definedName>
    <definedName name="T29?L10" localSheetId="6">'[12]29'!$M$60:$X$60,'[12]29'!$M$66:$X$66,'[12]29'!$M$72:$X$72,P1_T29?L10</definedName>
    <definedName name="T29?L10">'[12]29'!$M$60:$X$60,'[12]29'!$M$66:$X$66,'[12]29'!$M$72:$X$72,P1_T29?L10</definedName>
    <definedName name="T29?L4" localSheetId="6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 localSheetId="6">'[12]29'!$H$21,'[12]29'!$H$24,'[12]29'!$H$27,'[12]29'!$H$30,'[12]29'!$H$33,'[12]29'!$H$36,'[12]29'!$H$39,'[12]29'!$H$42,'[12]29'!$H$45,P1_T29?L5</definedName>
    <definedName name="T29?L5">'[12]29'!$H$21,'[12]29'!$H$24,'[12]29'!$H$27,'[12]29'!$H$30,'[12]29'!$H$33,'[12]29'!$H$36,'[12]29'!$H$39,'[12]29'!$H$42,'[12]29'!$H$45,P1_T29?L5</definedName>
    <definedName name="T29?L6" localSheetId="6">'[12]29'!$I$56:$L$57,'[12]29'!$I$60:$L$60,'[12]29'!$I$62:$L$63,'[12]29'!$I$66:$L$66,'[12]29'!$I$68:$L$69,P1_T29?L6,P2_T29?L6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 localSheetId="6">#REF!</definedName>
    <definedName name="T29?Name">#REF!</definedName>
    <definedName name="T29?Table" localSheetId="0">#REF!</definedName>
    <definedName name="T29?Table" localSheetId="6">#REF!</definedName>
    <definedName name="T29?Table">#REF!</definedName>
    <definedName name="T29?Title" localSheetId="0">#REF!</definedName>
    <definedName name="T29?Title" localSheetId="6">#REF!</definedName>
    <definedName name="T29?Title">#REF!</definedName>
    <definedName name="T29?unit?ТРУБ" localSheetId="0">#REF!</definedName>
    <definedName name="T29?unit?ТРУБ" localSheetId="6">#REF!</definedName>
    <definedName name="T29?unit?ТРУБ">#REF!</definedName>
    <definedName name="T29_Copy" localSheetId="0">#REF!</definedName>
    <definedName name="T29_Copy" localSheetId="6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 localSheetId="6">#REF!,#REF!,#REF!,#REF!</definedName>
    <definedName name="T3?axis?C?РЕШ">#REF!,#REF!,#REF!,#REF!</definedName>
    <definedName name="T3?axis?C?РЕШ?" localSheetId="0">#REF!,#REF!</definedName>
    <definedName name="T3?axis?C?РЕШ?" localSheetId="6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 localSheetId="6">#REF!</definedName>
    <definedName name="T3?axis?R?ОРГ">#REF!</definedName>
    <definedName name="T3?axis?R?ОРГ?" localSheetId="0">#REF!</definedName>
    <definedName name="T3?axis?R?ОРГ?" localSheetId="6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 localSheetId="6">#REF!</definedName>
    <definedName name="T3?axis?ПРД?РЕГ">#REF!</definedName>
    <definedName name="T3?axis?ПРД2?2005" localSheetId="0">#REF!,#REF!</definedName>
    <definedName name="T3?axis?ПРД2?2005" localSheetId="6">#REF!,#REF!</definedName>
    <definedName name="T3?axis?ПРД2?2005">#REF!,#REF!</definedName>
    <definedName name="T3?axis?ПРД2?2006" localSheetId="0">#REF!,#REF!</definedName>
    <definedName name="T3?axis?ПРД2?2006" localSheetId="6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 localSheetId="6">#REF!</definedName>
    <definedName name="T3?Data">#REF!</definedName>
    <definedName name="T3?item_ext?РОСТ" localSheetId="0">#REF!</definedName>
    <definedName name="T3?item_ext?РОСТ" localSheetId="6">#REF!</definedName>
    <definedName name="T3?item_ext?РОСТ">#REF!</definedName>
    <definedName name="T3?Items" localSheetId="0">'[11]3'!#REF!</definedName>
    <definedName name="T3?Items" localSheetId="6">'[11]3'!#REF!</definedName>
    <definedName name="T3?Items">'[11]3'!#REF!</definedName>
    <definedName name="T3?L1" localSheetId="0">#REF!</definedName>
    <definedName name="T3?L1" localSheetId="6">#REF!</definedName>
    <definedName name="T3?L1">#REF!</definedName>
    <definedName name="T3?L1.1" localSheetId="0">#REF!</definedName>
    <definedName name="T3?L1.1" localSheetId="6">#REF!</definedName>
    <definedName name="T3?L1.1">#REF!</definedName>
    <definedName name="T3?L1.1.1" localSheetId="0">#REF!,#REF!</definedName>
    <definedName name="T3?L1.1.1" localSheetId="6">#REF!,#REF!</definedName>
    <definedName name="T3?L1.1.1">#REF!,#REF!</definedName>
    <definedName name="T3?L1.1.1.1" localSheetId="0">#REF!,#REF!</definedName>
    <definedName name="T3?L1.1.1.1" localSheetId="6">#REF!,#REF!</definedName>
    <definedName name="T3?L1.1.1.1">#REF!,#REF!</definedName>
    <definedName name="T3?L1.1.2" localSheetId="0">#REF!,#REF!</definedName>
    <definedName name="T3?L1.1.2" localSheetId="6">#REF!,#REF!</definedName>
    <definedName name="T3?L1.1.2">#REF!,#REF!</definedName>
    <definedName name="T3?L1.1.2.1" localSheetId="0">#REF!,#REF!</definedName>
    <definedName name="T3?L1.1.2.1" localSheetId="6">#REF!,#REF!</definedName>
    <definedName name="T3?L1.1.2.1">#REF!,#REF!</definedName>
    <definedName name="T3?L1.1.3" localSheetId="0">#REF!,#REF!</definedName>
    <definedName name="T3?L1.1.3" localSheetId="6">#REF!,#REF!</definedName>
    <definedName name="T3?L1.1.3">#REF!,#REF!</definedName>
    <definedName name="T3?L1.1.3.1" localSheetId="0">#REF!,#REF!</definedName>
    <definedName name="T3?L1.1.3.1" localSheetId="6">#REF!,#REF!</definedName>
    <definedName name="T3?L1.1.3.1">#REF!,#REF!</definedName>
    <definedName name="T3?L1.1.3.2" localSheetId="0">#REF!,#REF!</definedName>
    <definedName name="T3?L1.1.3.2" localSheetId="6">#REF!,#REF!</definedName>
    <definedName name="T3?L1.1.3.2">#REF!,#REF!</definedName>
    <definedName name="T3?L1.1.3.3" localSheetId="0">#REF!,#REF!</definedName>
    <definedName name="T3?L1.1.3.3" localSheetId="6">#REF!,#REF!</definedName>
    <definedName name="T3?L1.1.3.3">#REF!,#REF!</definedName>
    <definedName name="T3?L1.1.3.4" localSheetId="0">#REF!,#REF!</definedName>
    <definedName name="T3?L1.1.3.4" localSheetId="6">#REF!,#REF!</definedName>
    <definedName name="T3?L1.1.3.4">#REF!,#REF!</definedName>
    <definedName name="T3?L1.1.3.5" localSheetId="0">#REF!,#REF!</definedName>
    <definedName name="T3?L1.1.3.5" localSheetId="6">#REF!,#REF!</definedName>
    <definedName name="T3?L1.1.3.5">#REF!,#REF!</definedName>
    <definedName name="T3?L1.1.3.6" localSheetId="0">#REF!,#REF!</definedName>
    <definedName name="T3?L1.1.3.6" localSheetId="6">#REF!,#REF!</definedName>
    <definedName name="T3?L1.1.3.6">#REF!,#REF!</definedName>
    <definedName name="T3?L1.1.3.7" localSheetId="0">#REF!,#REF!</definedName>
    <definedName name="T3?L1.1.3.7" localSheetId="6">#REF!,#REF!</definedName>
    <definedName name="T3?L1.1.3.7">#REF!,#REF!</definedName>
    <definedName name="T3?L1.1.3.8" localSheetId="0">#REF!,#REF!</definedName>
    <definedName name="T3?L1.1.3.8" localSheetId="6">#REF!,#REF!</definedName>
    <definedName name="T3?L1.1.3.8">#REF!,#REF!</definedName>
    <definedName name="T3?L1.1.3.9" localSheetId="0">#REF!,#REF!</definedName>
    <definedName name="T3?L1.1.3.9" localSheetId="6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 localSheetId="6">#REF!</definedName>
    <definedName name="T3?L10">#REF!</definedName>
    <definedName name="T3?L11" localSheetId="0">#REF!</definedName>
    <definedName name="T3?L11" localSheetId="6">#REF!</definedName>
    <definedName name="T3?L11">#REF!</definedName>
    <definedName name="T3?L12" localSheetId="0">#REF!</definedName>
    <definedName name="T3?L12" localSheetId="6">#REF!</definedName>
    <definedName name="T3?L12">#REF!</definedName>
    <definedName name="T3?L2" localSheetId="0">#REF!</definedName>
    <definedName name="T3?L2" localSheetId="6">#REF!</definedName>
    <definedName name="T3?L2">#REF!</definedName>
    <definedName name="T3?L2.1" localSheetId="0">#REF!</definedName>
    <definedName name="T3?L2.1" localSheetId="6">#REF!</definedName>
    <definedName name="T3?L2.1">#REF!</definedName>
    <definedName name="T3?L3" localSheetId="0">#REF!</definedName>
    <definedName name="T3?L3" localSheetId="6">#REF!</definedName>
    <definedName name="T3?L3">#REF!</definedName>
    <definedName name="T3?L3.1" localSheetId="0">#REF!</definedName>
    <definedName name="T3?L3.1" localSheetId="6">#REF!</definedName>
    <definedName name="T3?L3.1">#REF!</definedName>
    <definedName name="T3?L4" localSheetId="0">#REF!</definedName>
    <definedName name="T3?L4" localSheetId="6">#REF!</definedName>
    <definedName name="T3?L4">#REF!</definedName>
    <definedName name="T3?L5" localSheetId="0">#REF!</definedName>
    <definedName name="T3?L5" localSheetId="6">#REF!</definedName>
    <definedName name="T3?L5">#REF!</definedName>
    <definedName name="T3?L6" localSheetId="0">#REF!</definedName>
    <definedName name="T3?L6" localSheetId="6">#REF!</definedName>
    <definedName name="T3?L6">#REF!</definedName>
    <definedName name="T3?L7" localSheetId="0">#REF!</definedName>
    <definedName name="T3?L7" localSheetId="6">#REF!</definedName>
    <definedName name="T3?L7">#REF!</definedName>
    <definedName name="T3?L8" localSheetId="0">#REF!</definedName>
    <definedName name="T3?L8" localSheetId="6">#REF!</definedName>
    <definedName name="T3?L8">#REF!</definedName>
    <definedName name="T3?L9" localSheetId="0">#REF!</definedName>
    <definedName name="T3?L9" localSheetId="6">#REF!</definedName>
    <definedName name="T3?L9">#REF!</definedName>
    <definedName name="T3?Name" localSheetId="0">#REF!</definedName>
    <definedName name="T3?Name" localSheetId="6">#REF!</definedName>
    <definedName name="T3?Name">#REF!</definedName>
    <definedName name="T3?Table" localSheetId="0">#REF!</definedName>
    <definedName name="T3?Table" localSheetId="6">#REF!</definedName>
    <definedName name="T3?Table">#REF!</definedName>
    <definedName name="T3?Title" localSheetId="0">#REF!</definedName>
    <definedName name="T3?Title" localSheetId="6">#REF!</definedName>
    <definedName name="T3?Title">#REF!</definedName>
    <definedName name="T3?unit?Г.КВТЧ" localSheetId="0">#REF!</definedName>
    <definedName name="T3?unit?Г.КВТЧ" localSheetId="6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 localSheetId="6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 localSheetId="6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 localSheetId="6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 localSheetId="6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 localSheetId="6">#REF!</definedName>
    <definedName name="T3_Add_Town">#REF!</definedName>
    <definedName name="T3_Copy" localSheetId="0">#REF!</definedName>
    <definedName name="T3_Copy" localSheetId="6">#REF!</definedName>
    <definedName name="T3_Copy">#REF!</definedName>
    <definedName name="T3_Name1">'[12]3'!$B$19,'[12]3'!$B$22</definedName>
    <definedName name="T3_Name2">'[12]3'!$B$27,'[12]3'!$B$30</definedName>
    <definedName name="T3_unpr_all">'[16]3'!$G$14:$L$58,'[16]3'!$N$14:$S$58,'[16]3'!$U$14:$Z$58,'[16]3'!$U$74:$Z$119,'[16]3'!$N$74:$S$119,'[16]3'!$G$74:$L$119,'[16]3'!$G$133:$L$178,'[16]3'!$N$133:$S$178,'[16]3'!$U$133:$Z$178,'[16]3'!$U$192:$Z$237,'[16]3'!$N$192:$S$237,'[16]3'!$G$192:$L$237,'[16]3'!$G$253:$L$298,'[16]3'!$N$253:$S$298,'[16]3'!$U$253:$Z$298</definedName>
    <definedName name="T3_Unprotected" localSheetId="0">#REF!,#REF!,#REF!,#REF!,#REF!,#REF!</definedName>
    <definedName name="T3_Unprotected" localSheetId="6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 localSheetId="6">#REF!</definedName>
    <definedName name="T4.1?axis?ПРД?БАЗ">#REF!</definedName>
    <definedName name="T4.1?axis?ПРД?ПРЕД" localSheetId="0">#REF!</definedName>
    <definedName name="T4.1?axis?ПРД?ПРЕД" localSheetId="6">#REF!</definedName>
    <definedName name="T4.1?axis?ПРД?ПРЕД">#REF!</definedName>
    <definedName name="T4.1?axis?ПРД?ПРЕД2" localSheetId="0">#REF!</definedName>
    <definedName name="T4.1?axis?ПРД?ПРЕД2" localSheetId="6">#REF!</definedName>
    <definedName name="T4.1?axis?ПРД?ПРЕД2">#REF!</definedName>
    <definedName name="T4.1?axis?ПРД?РЕГ" localSheetId="0">#REF!</definedName>
    <definedName name="T4.1?axis?ПРД?РЕГ" localSheetId="6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 localSheetId="6">#REF!</definedName>
    <definedName name="T4.1?item_ext?СРПРЕД3">#REF!</definedName>
    <definedName name="T4.1?L1" localSheetId="0">#REF!</definedName>
    <definedName name="T4.1?L1" localSheetId="6">#REF!</definedName>
    <definedName name="T4.1?L1">#REF!</definedName>
    <definedName name="T4.1?L1.1" localSheetId="0">#REF!</definedName>
    <definedName name="T4.1?L1.1" localSheetId="6">#REF!</definedName>
    <definedName name="T4.1?L1.1">#REF!</definedName>
    <definedName name="T4.1?L1.2" localSheetId="0">#REF!</definedName>
    <definedName name="T4.1?L1.2" localSheetId="6">#REF!</definedName>
    <definedName name="T4.1?L1.2">#REF!</definedName>
    <definedName name="T4.1?L2" localSheetId="0">#REF!</definedName>
    <definedName name="T4.1?L2" localSheetId="6">#REF!</definedName>
    <definedName name="T4.1?L2">#REF!</definedName>
    <definedName name="T4.1?L3.1" localSheetId="0">#REF!</definedName>
    <definedName name="T4.1?L3.1" localSheetId="6">#REF!</definedName>
    <definedName name="T4.1?L3.1">#REF!</definedName>
    <definedName name="T4.1?Name" localSheetId="0">#REF!</definedName>
    <definedName name="T4.1?Name" localSheetId="6">#REF!</definedName>
    <definedName name="T4.1?Name">#REF!</definedName>
    <definedName name="T4.1?Table" localSheetId="0">#REF!</definedName>
    <definedName name="T4.1?Table" localSheetId="6">#REF!</definedName>
    <definedName name="T4.1?Table">#REF!</definedName>
    <definedName name="T4.1?Title" localSheetId="0">#REF!</definedName>
    <definedName name="T4.1?Title" localSheetId="6">#REF!</definedName>
    <definedName name="T4.1?Title">#REF!</definedName>
    <definedName name="T4.1?unit?ПРЦ" localSheetId="0">#REF!</definedName>
    <definedName name="T4.1?unit?ПРЦ" localSheetId="6">#REF!</definedName>
    <definedName name="T4.1?unit?ПРЦ">#REF!</definedName>
    <definedName name="T4.1?unit?ТТУТ" localSheetId="0">#REF!</definedName>
    <definedName name="T4.1?unit?ТТУТ" localSheetId="6">#REF!</definedName>
    <definedName name="T4.1?unit?ТТУТ">#REF!</definedName>
    <definedName name="T4?axis?C?РЕШ" localSheetId="0">#REF!,#REF!,#REF!,#REF!</definedName>
    <definedName name="T4?axis?C?РЕШ" localSheetId="6">#REF!,#REF!,#REF!,#REF!</definedName>
    <definedName name="T4?axis?C?РЕШ">#REF!,#REF!,#REF!,#REF!</definedName>
    <definedName name="T4?axis?C?РЕШ?" localSheetId="0">#REF!,#REF!</definedName>
    <definedName name="T4?axis?C?РЕШ?" localSheetId="6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 localSheetId="6">#REF!</definedName>
    <definedName name="T4?axis?R?ОРГ?">#REF!</definedName>
    <definedName name="T4?axis?ОРГ" localSheetId="0">#REF!</definedName>
    <definedName name="T4?axis?ОРГ" localSheetId="6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 localSheetId="6">#REF!</definedName>
    <definedName name="T4?axis?ПРД?РЕГ">#REF!</definedName>
    <definedName name="T4?axis?ПРД2?2005" localSheetId="0">#REF!,#REF!</definedName>
    <definedName name="T4?axis?ПРД2?2005" localSheetId="6">#REF!,#REF!</definedName>
    <definedName name="T4?axis?ПРД2?2005">#REF!,#REF!</definedName>
    <definedName name="T4?axis?ПРД2?2006" localSheetId="0">#REF!,#REF!</definedName>
    <definedName name="T4?axis?ПРД2?2006" localSheetId="6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 localSheetId="6">#REF!</definedName>
    <definedName name="T4?item_ext?РОСТ">#REF!</definedName>
    <definedName name="T4?L1" localSheetId="0">#REF!</definedName>
    <definedName name="T4?L1" localSheetId="6">#REF!</definedName>
    <definedName name="T4?L1">#REF!</definedName>
    <definedName name="T4?L1.1" localSheetId="0">#REF!</definedName>
    <definedName name="T4?L1.1" localSheetId="6">#REF!</definedName>
    <definedName name="T4?L1.1">#REF!</definedName>
    <definedName name="T4?L1.1.1" localSheetId="0">#REF!,#REF!</definedName>
    <definedName name="T4?L1.1.1" localSheetId="6">#REF!,#REF!</definedName>
    <definedName name="T4?L1.1.1">#REF!,#REF!</definedName>
    <definedName name="T4?L1.1.1.1" localSheetId="0">#REF!,#REF!</definedName>
    <definedName name="T4?L1.1.1.1" localSheetId="6">#REF!,#REF!</definedName>
    <definedName name="T4?L1.1.1.1">#REF!,#REF!</definedName>
    <definedName name="T4?L1.1.2" localSheetId="0">#REF!,#REF!</definedName>
    <definedName name="T4?L1.1.2" localSheetId="6">#REF!,#REF!</definedName>
    <definedName name="T4?L1.1.2">#REF!,#REF!</definedName>
    <definedName name="T4?L1.1.2.1" localSheetId="0">#REF!,#REF!</definedName>
    <definedName name="T4?L1.1.2.1" localSheetId="6">#REF!,#REF!</definedName>
    <definedName name="T4?L1.1.2.1">#REF!,#REF!</definedName>
    <definedName name="T4?L1.1.3" localSheetId="0">#REF!,#REF!</definedName>
    <definedName name="T4?L1.1.3" localSheetId="6">#REF!,#REF!</definedName>
    <definedName name="T4?L1.1.3">#REF!,#REF!</definedName>
    <definedName name="T4?L1.1.3.1" localSheetId="0">#REF!,#REF!</definedName>
    <definedName name="T4?L1.1.3.1" localSheetId="6">#REF!,#REF!</definedName>
    <definedName name="T4?L1.1.3.1">#REF!,#REF!</definedName>
    <definedName name="T4?L1.1.3.2" localSheetId="0">#REF!,#REF!</definedName>
    <definedName name="T4?L1.1.3.2" localSheetId="6">#REF!,#REF!</definedName>
    <definedName name="T4?L1.1.3.2">#REF!,#REF!</definedName>
    <definedName name="T4?L1.1.3.3" localSheetId="0">#REF!,#REF!</definedName>
    <definedName name="T4?L1.1.3.3" localSheetId="6">#REF!,#REF!</definedName>
    <definedName name="T4?L1.1.3.3">#REF!,#REF!</definedName>
    <definedName name="T4?L1.1.3.4" localSheetId="0">#REF!,#REF!</definedName>
    <definedName name="T4?L1.1.3.4" localSheetId="6">#REF!,#REF!</definedName>
    <definedName name="T4?L1.1.3.4">#REF!,#REF!</definedName>
    <definedName name="T4?L1.1.3.5" localSheetId="0">#REF!,#REF!</definedName>
    <definedName name="T4?L1.1.3.5" localSheetId="6">#REF!,#REF!</definedName>
    <definedName name="T4?L1.1.3.5">#REF!,#REF!</definedName>
    <definedName name="T4?L1.1.3.6" localSheetId="0">#REF!,#REF!</definedName>
    <definedName name="T4?L1.1.3.6" localSheetId="6">#REF!,#REF!</definedName>
    <definedName name="T4?L1.1.3.6">#REF!,#REF!</definedName>
    <definedName name="T4?L1.1.3.7" localSheetId="0">#REF!,#REF!</definedName>
    <definedName name="T4?L1.1.3.7" localSheetId="6">#REF!,#REF!</definedName>
    <definedName name="T4?L1.1.3.7">#REF!,#REF!</definedName>
    <definedName name="T4?L1.1.3.8" localSheetId="0">#REF!,#REF!</definedName>
    <definedName name="T4?L1.1.3.8" localSheetId="6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 localSheetId="6">#REF!</definedName>
    <definedName name="T4?L1.2">#REF!</definedName>
    <definedName name="T4?L10" localSheetId="0">#REF!</definedName>
    <definedName name="T4?L10" localSheetId="6">#REF!</definedName>
    <definedName name="T4?L10">#REF!</definedName>
    <definedName name="T4?L10.1" localSheetId="0">#REF!</definedName>
    <definedName name="T4?L10.1" localSheetId="6">#REF!</definedName>
    <definedName name="T4?L10.1">#REF!</definedName>
    <definedName name="T4?L10.2" localSheetId="0">#REF!</definedName>
    <definedName name="T4?L10.2" localSheetId="6">#REF!</definedName>
    <definedName name="T4?L10.2">#REF!</definedName>
    <definedName name="T4?L11.1" localSheetId="0">#REF!</definedName>
    <definedName name="T4?L11.1" localSheetId="6">#REF!</definedName>
    <definedName name="T4?L11.1">#REF!</definedName>
    <definedName name="T4?L12" localSheetId="0">#REF!</definedName>
    <definedName name="T4?L12" localSheetId="6">#REF!</definedName>
    <definedName name="T4?L12">#REF!</definedName>
    <definedName name="T4?L13" localSheetId="0">#REF!</definedName>
    <definedName name="T4?L13" localSheetId="6">#REF!</definedName>
    <definedName name="T4?L13">#REF!</definedName>
    <definedName name="T4?L14" localSheetId="0">#REF!</definedName>
    <definedName name="T4?L14" localSheetId="6">#REF!</definedName>
    <definedName name="T4?L14">#REF!</definedName>
    <definedName name="T4?L2" localSheetId="0">#REF!</definedName>
    <definedName name="T4?L2" localSheetId="6">#REF!</definedName>
    <definedName name="T4?L2">#REF!</definedName>
    <definedName name="T4?L2.1" localSheetId="0">#REF!</definedName>
    <definedName name="T4?L2.1" localSheetId="6">#REF!</definedName>
    <definedName name="T4?L2.1">#REF!</definedName>
    <definedName name="T4?L3.1" localSheetId="0">#REF!</definedName>
    <definedName name="T4?L3.1" localSheetId="6">#REF!</definedName>
    <definedName name="T4?L3.1">#REF!</definedName>
    <definedName name="T4?L4">'[12]4'!$D$20:$G$20,'[12]4'!$I$20:$L$20</definedName>
    <definedName name="T4?L4.1" localSheetId="0">#REF!</definedName>
    <definedName name="T4?L4.1" localSheetId="6">#REF!</definedName>
    <definedName name="T4?L4.1">#REF!</definedName>
    <definedName name="T4?L5.1" localSheetId="0">#REF!</definedName>
    <definedName name="T4?L5.1" localSheetId="6">#REF!</definedName>
    <definedName name="T4?L5.1">#REF!</definedName>
    <definedName name="T4?L6" localSheetId="0">#REF!</definedName>
    <definedName name="T4?L6" localSheetId="6">#REF!</definedName>
    <definedName name="T4?L6">#REF!</definedName>
    <definedName name="T4?L6.1" localSheetId="0">#REF!</definedName>
    <definedName name="T4?L6.1" localSheetId="6">#REF!</definedName>
    <definedName name="T4?L6.1">#REF!</definedName>
    <definedName name="T4?L6.2" localSheetId="0">#REF!</definedName>
    <definedName name="T4?L6.2" localSheetId="6">#REF!</definedName>
    <definedName name="T4?L6.2">#REF!</definedName>
    <definedName name="T4?L7.1" localSheetId="0">#REF!</definedName>
    <definedName name="T4?L7.1" localSheetId="6">#REF!</definedName>
    <definedName name="T4?L7.1">#REF!</definedName>
    <definedName name="T4?L8" localSheetId="0">#REF!</definedName>
    <definedName name="T4?L8" localSheetId="6">#REF!</definedName>
    <definedName name="T4?L8">#REF!</definedName>
    <definedName name="T4?L8.1" localSheetId="0">#REF!</definedName>
    <definedName name="T4?L8.1" localSheetId="6">#REF!</definedName>
    <definedName name="T4?L8.1">#REF!</definedName>
    <definedName name="T4?L8.2" localSheetId="0">#REF!</definedName>
    <definedName name="T4?L8.2" localSheetId="6">#REF!</definedName>
    <definedName name="T4?L8.2">#REF!</definedName>
    <definedName name="T4?L9" localSheetId="0">#REF!</definedName>
    <definedName name="T4?L9" localSheetId="6">#REF!</definedName>
    <definedName name="T4?L9">#REF!</definedName>
    <definedName name="T4?L9.1" localSheetId="0">#REF!</definedName>
    <definedName name="T4?L9.1" localSheetId="6">#REF!</definedName>
    <definedName name="T4?L9.1">#REF!</definedName>
    <definedName name="T4?L9.2" localSheetId="0">#REF!</definedName>
    <definedName name="T4?L9.2" localSheetId="6">#REF!</definedName>
    <definedName name="T4?L9.2">#REF!</definedName>
    <definedName name="T4?Name" localSheetId="0">#REF!</definedName>
    <definedName name="T4?Name" localSheetId="6">#REF!</definedName>
    <definedName name="T4?Name">#REF!</definedName>
    <definedName name="T4?Table" localSheetId="0">#REF!</definedName>
    <definedName name="T4?Table" localSheetId="6">#REF!</definedName>
    <definedName name="T4?Table">#REF!</definedName>
    <definedName name="T4?Title" localSheetId="0">#REF!</definedName>
    <definedName name="T4?Title" localSheetId="6">#REF!</definedName>
    <definedName name="T4?Title">#REF!</definedName>
    <definedName name="T4?unit?МКВТЧ" localSheetId="0">#REF!</definedName>
    <definedName name="T4?unit?МКВТЧ" localSheetId="6">#REF!</definedName>
    <definedName name="T4?unit?МКВТЧ">#REF!</definedName>
    <definedName name="T4?unit?ММКБ" localSheetId="0">#REF!</definedName>
    <definedName name="T4?unit?ММКБ" localSheetId="6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 localSheetId="6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 localSheetId="6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 localSheetId="6">#REF!</definedName>
    <definedName name="T4?unit?ТТУТ">#REF!</definedName>
    <definedName name="T4?unit?ТЫС.МКБ" localSheetId="0">#REF!,#REF!,#REF!,#REF!</definedName>
    <definedName name="T4?unit?ТЫС.МКБ" localSheetId="6">#REF!,#REF!,#REF!,#REF!</definedName>
    <definedName name="T4?unit?ТЫС.МКБ">#REF!,#REF!,#REF!,#REF!</definedName>
    <definedName name="T4_Add_Town" localSheetId="0">#REF!</definedName>
    <definedName name="T4_Add_Town" localSheetId="6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 localSheetId="6">#REF!</definedName>
    <definedName name="T4_Copy">#REF!</definedName>
    <definedName name="T4_Data">'[11]4'!$F$8:$AN$9,'[11]4'!$F$11:$AN$22,'[11]4'!$F$24:$AN$28</definedName>
    <definedName name="T4_Protect" localSheetId="6">'[11]4'!$AA$24:$AD$28,'[11]4'!$G$11:$J$17,P1_T4_Protect,P2_T4_Protect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[16]4'!$G$192:$L$237,'[16]4'!$G$253:$L$298,'[16]4'!$N$253:$S$298,'[16]4'!$U$253:$Z$298,'[16]4'!$N$192:$S$237,'[16]4'!$U$192:$Z$237,'[16]4'!$N$133:$S$177,'[16]4'!$N$178:$S$178,'[16]4'!$G$133:$L$178,'[16]4'!$U$133:$Z$178,'[16]4'!$G$74:$L$119,'[16]4'!$N$74:$S$119,'[16]4'!$U$74:$Z$119,'[16]4'!$G$13:$L$58,'[16]4'!$N$13:$S$58,'[16]4'!$U$13:$Z$58</definedName>
    <definedName name="T4_Unprotected" localSheetId="0">#REF!,#REF!,#REF!,#REF!,#REF!,#REF!</definedName>
    <definedName name="T4_Unprotected" localSheetId="6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 localSheetId="6">#REF!</definedName>
    <definedName name="T5?axis?R?ВРАС">#REF!</definedName>
    <definedName name="T5?axis?R?ВРАС?" localSheetId="0">#REF!</definedName>
    <definedName name="T5?axis?R?ВРАС?" localSheetId="6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 localSheetId="6">#REF!</definedName>
    <definedName name="T5?axis?ПРД?РЕГ">#REF!</definedName>
    <definedName name="T5?axis?ПРД?РЕГ.КВ1" localSheetId="0">#REF!</definedName>
    <definedName name="T5?axis?ПРД?РЕГ.КВ1" localSheetId="6">#REF!</definedName>
    <definedName name="T5?axis?ПРД?РЕГ.КВ1">#REF!</definedName>
    <definedName name="T5?axis?ПРД?РЕГ.КВ2" localSheetId="0">#REF!</definedName>
    <definedName name="T5?axis?ПРД?РЕГ.КВ2" localSheetId="6">#REF!</definedName>
    <definedName name="T5?axis?ПРД?РЕГ.КВ2">#REF!</definedName>
    <definedName name="T5?axis?ПРД?РЕГ.КВ3" localSheetId="0">#REF!</definedName>
    <definedName name="T5?axis?ПРД?РЕГ.КВ3" localSheetId="6">#REF!</definedName>
    <definedName name="T5?axis?ПРД?РЕГ.КВ3">#REF!</definedName>
    <definedName name="T5?axis?ПРД?РЕГ.КВ4" localSheetId="0">#REF!</definedName>
    <definedName name="T5?axis?ПРД?РЕГ.КВ4" localSheetId="6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 localSheetId="6">#REF!</definedName>
    <definedName name="T5?item_ext?РОСТ">#REF!</definedName>
    <definedName name="T5?L1" localSheetId="0">#REF!</definedName>
    <definedName name="T5?L1" localSheetId="6">#REF!</definedName>
    <definedName name="T5?L1">#REF!</definedName>
    <definedName name="T5?L1.1" localSheetId="0">#REF!</definedName>
    <definedName name="T5?L1.1" localSheetId="6">#REF!</definedName>
    <definedName name="T5?L1.1">#REF!</definedName>
    <definedName name="T5?L1.1.ВСЕГО">'[12]5'!$D$9:$G$9,'[12]5'!$I$9:$L$9</definedName>
    <definedName name="T5?L2" localSheetId="0">#REF!</definedName>
    <definedName name="T5?L2" localSheetId="6">#REF!</definedName>
    <definedName name="T5?L2">#REF!</definedName>
    <definedName name="T5?L2.1" localSheetId="0">#REF!</definedName>
    <definedName name="T5?L2.1" localSheetId="6">#REF!</definedName>
    <definedName name="T5?L2.1">#REF!</definedName>
    <definedName name="T5?L3" localSheetId="0">#REF!</definedName>
    <definedName name="T5?L3" localSheetId="6">#REF!</definedName>
    <definedName name="T5?L3">#REF!</definedName>
    <definedName name="T5?L3.1" localSheetId="0">#REF!</definedName>
    <definedName name="T5?L3.1" localSheetId="6">#REF!</definedName>
    <definedName name="T5?L3.1">#REF!</definedName>
    <definedName name="T5?L4" localSheetId="0">#REF!</definedName>
    <definedName name="T5?L4" localSheetId="6">#REF!</definedName>
    <definedName name="T5?L4">#REF!</definedName>
    <definedName name="T5?L4.1" localSheetId="0">#REF!</definedName>
    <definedName name="T5?L4.1" localSheetId="6">#REF!</definedName>
    <definedName name="T5?L4.1">#REF!</definedName>
    <definedName name="T5?L5" localSheetId="0">#REF!</definedName>
    <definedName name="T5?L5" localSheetId="6">#REF!</definedName>
    <definedName name="T5?L5">#REF!</definedName>
    <definedName name="T5?L5.1" localSheetId="0">#REF!</definedName>
    <definedName name="T5?L5.1" localSheetId="6">#REF!</definedName>
    <definedName name="T5?L5.1">#REF!</definedName>
    <definedName name="T5?L6" localSheetId="0">#REF!</definedName>
    <definedName name="T5?L6" localSheetId="6">#REF!</definedName>
    <definedName name="T5?L6">#REF!</definedName>
    <definedName name="T5?L6.1" localSheetId="0">#REF!</definedName>
    <definedName name="T5?L6.1" localSheetId="6">#REF!</definedName>
    <definedName name="T5?L6.1">#REF!</definedName>
    <definedName name="T5?L7" localSheetId="0">#REF!</definedName>
    <definedName name="T5?L7" localSheetId="6">#REF!</definedName>
    <definedName name="T5?L7">#REF!</definedName>
    <definedName name="T5?L8" localSheetId="0">#REF!</definedName>
    <definedName name="T5?L8" localSheetId="6">#REF!</definedName>
    <definedName name="T5?L8">#REF!</definedName>
    <definedName name="T5?L9" localSheetId="0">#REF!</definedName>
    <definedName name="T5?L9" localSheetId="6">#REF!</definedName>
    <definedName name="T5?L9">#REF!</definedName>
    <definedName name="T5?Name" localSheetId="0">#REF!</definedName>
    <definedName name="T5?Name" localSheetId="6">#REF!</definedName>
    <definedName name="T5?Name">#REF!</definedName>
    <definedName name="T5?Table" localSheetId="0">#REF!</definedName>
    <definedName name="T5?Table" localSheetId="6">#REF!</definedName>
    <definedName name="T5?Table">#REF!</definedName>
    <definedName name="T5?Title" localSheetId="0">#REF!</definedName>
    <definedName name="T5?Title" localSheetId="6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 localSheetId="6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 localSheetId="6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 localSheetId="6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 localSheetId="6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 localSheetId="6">#REF!</definedName>
    <definedName name="T6.1?axis?ПРД?БАЗ.КВ1">#REF!</definedName>
    <definedName name="T6.1?axis?ПРД?БАЗ.КВ2" localSheetId="0">#REF!</definedName>
    <definedName name="T6.1?axis?ПРД?БАЗ.КВ2" localSheetId="6">#REF!</definedName>
    <definedName name="T6.1?axis?ПРД?БАЗ.КВ2">#REF!</definedName>
    <definedName name="T6.1?axis?ПРД?БАЗ.КВ3" localSheetId="0">#REF!</definedName>
    <definedName name="T6.1?axis?ПРД?БАЗ.КВ3" localSheetId="6">#REF!</definedName>
    <definedName name="T6.1?axis?ПРД?БАЗ.КВ3">#REF!</definedName>
    <definedName name="T6.1?axis?ПРД?БАЗ.КВ4" localSheetId="0">#REF!</definedName>
    <definedName name="T6.1?axis?ПРД?БАЗ.КВ4" localSheetId="6">#REF!</definedName>
    <definedName name="T6.1?axis?ПРД?БАЗ.КВ4">#REF!</definedName>
    <definedName name="T6.1?axis?ПРД?РЕГ" localSheetId="0">#REF!</definedName>
    <definedName name="T6.1?axis?ПРД?РЕГ" localSheetId="6">#REF!</definedName>
    <definedName name="T6.1?axis?ПРД?РЕГ">#REF!</definedName>
    <definedName name="T6.1?axis?ПРД?РЕГ.КВ1" localSheetId="0">#REF!</definedName>
    <definedName name="T6.1?axis?ПРД?РЕГ.КВ1" localSheetId="6">#REF!</definedName>
    <definedName name="T6.1?axis?ПРД?РЕГ.КВ1">#REF!</definedName>
    <definedName name="T6.1?axis?ПРД?РЕГ.КВ2" localSheetId="0">#REF!</definedName>
    <definedName name="T6.1?axis?ПРД?РЕГ.КВ2" localSheetId="6">#REF!</definedName>
    <definedName name="T6.1?axis?ПРД?РЕГ.КВ2">#REF!</definedName>
    <definedName name="T6.1?axis?ПРД?РЕГ.КВ3" localSheetId="0">#REF!</definedName>
    <definedName name="T6.1?axis?ПРД?РЕГ.КВ3" localSheetId="6">#REF!</definedName>
    <definedName name="T6.1?axis?ПРД?РЕГ.КВ3">#REF!</definedName>
    <definedName name="T6.1?axis?ПРД?РЕГ.КВ4" localSheetId="0">#REF!</definedName>
    <definedName name="T6.1?axis?ПРД?РЕГ.КВ4" localSheetId="6">#REF!</definedName>
    <definedName name="T6.1?axis?ПРД?РЕГ.КВ4">#REF!</definedName>
    <definedName name="T6.1?Data" localSheetId="0">#REF!</definedName>
    <definedName name="T6.1?Data" localSheetId="6">#REF!</definedName>
    <definedName name="T6.1?Data">#REF!</definedName>
    <definedName name="T6.1?L1" localSheetId="0">#REF!</definedName>
    <definedName name="T6.1?L1" localSheetId="6">#REF!</definedName>
    <definedName name="T6.1?L1">#REF!</definedName>
    <definedName name="T6.1?L2" localSheetId="0">#REF!</definedName>
    <definedName name="T6.1?L2" localSheetId="6">#REF!</definedName>
    <definedName name="T6.1?L2">#REF!</definedName>
    <definedName name="T6.1?Name" localSheetId="0">#REF!</definedName>
    <definedName name="T6.1?Name" localSheetId="6">#REF!</definedName>
    <definedName name="T6.1?Name">#REF!</definedName>
    <definedName name="T6.1?Table" localSheetId="0">#REF!</definedName>
    <definedName name="T6.1?Table" localSheetId="6">#REF!</definedName>
    <definedName name="T6.1?Table">#REF!</definedName>
    <definedName name="T6.1?Title" localSheetId="0">#REF!</definedName>
    <definedName name="T6.1?Title" localSheetId="6">#REF!</definedName>
    <definedName name="T6.1?Title">#REF!</definedName>
    <definedName name="T6.1?unit?ПРЦ" localSheetId="0">#REF!</definedName>
    <definedName name="T6.1?unit?ПРЦ" localSheetId="6">#REF!</definedName>
    <definedName name="T6.1?unit?ПРЦ">#REF!</definedName>
    <definedName name="T6.1?unit?РУБ" localSheetId="0">#REF!</definedName>
    <definedName name="T6.1?unit?РУБ" localSheetId="6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 localSheetId="6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 localSheetId="6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 localSheetId="6">#REF!</definedName>
    <definedName name="T6?L1.1">#REF!</definedName>
    <definedName name="T6?L1.1.1" localSheetId="0">#REF!</definedName>
    <definedName name="T6?L1.1.1" localSheetId="6">#REF!</definedName>
    <definedName name="T6?L1.1.1">#REF!</definedName>
    <definedName name="T6?L1.2" localSheetId="0">#REF!</definedName>
    <definedName name="T6?L1.2" localSheetId="6">#REF!</definedName>
    <definedName name="T6?L1.2">#REF!</definedName>
    <definedName name="T6?L1.2.1" localSheetId="0">#REF!</definedName>
    <definedName name="T6?L1.2.1" localSheetId="6">#REF!</definedName>
    <definedName name="T6?L1.2.1">#REF!</definedName>
    <definedName name="T6?L1.3" localSheetId="0">#REF!</definedName>
    <definedName name="T6?L1.3" localSheetId="6">#REF!</definedName>
    <definedName name="T6?L1.3">#REF!</definedName>
    <definedName name="T6?L1.3.1" localSheetId="0">#REF!</definedName>
    <definedName name="T6?L1.3.1" localSheetId="6">#REF!</definedName>
    <definedName name="T6?L1.3.1">#REF!</definedName>
    <definedName name="T6?L1.4" localSheetId="0">#REF!</definedName>
    <definedName name="T6?L1.4" localSheetId="6">#REF!</definedName>
    <definedName name="T6?L1.4">#REF!</definedName>
    <definedName name="T6?L1.5" localSheetId="0">#REF!</definedName>
    <definedName name="T6?L1.5" localSheetId="6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 localSheetId="6">#REF!</definedName>
    <definedName name="T6?L2.1">#REF!</definedName>
    <definedName name="T6?L2.10" localSheetId="0">#REF!</definedName>
    <definedName name="T6?L2.10" localSheetId="6">#REF!</definedName>
    <definedName name="T6?L2.10">#REF!</definedName>
    <definedName name="T6?L2.2" localSheetId="0">#REF!</definedName>
    <definedName name="T6?L2.2" localSheetId="6">#REF!</definedName>
    <definedName name="T6?L2.2">#REF!</definedName>
    <definedName name="T6?L2.3" localSheetId="0">#REF!</definedName>
    <definedName name="T6?L2.3" localSheetId="6">#REF!</definedName>
    <definedName name="T6?L2.3">#REF!</definedName>
    <definedName name="T6?L2.4" localSheetId="0">#REF!</definedName>
    <definedName name="T6?L2.4" localSheetId="6">#REF!</definedName>
    <definedName name="T6?L2.4">#REF!</definedName>
    <definedName name="T6?L2.5.1" localSheetId="0">#REF!</definedName>
    <definedName name="T6?L2.5.1" localSheetId="6">#REF!</definedName>
    <definedName name="T6?L2.5.1">#REF!</definedName>
    <definedName name="T6?L2.5.2" localSheetId="0">#REF!</definedName>
    <definedName name="T6?L2.5.2" localSheetId="6">#REF!</definedName>
    <definedName name="T6?L2.5.2">#REF!</definedName>
    <definedName name="T6?L2.6.1" localSheetId="0">#REF!</definedName>
    <definedName name="T6?L2.6.1" localSheetId="6">#REF!</definedName>
    <definedName name="T6?L2.6.1">#REF!</definedName>
    <definedName name="T6?L2.6.2" localSheetId="0">#REF!</definedName>
    <definedName name="T6?L2.6.2" localSheetId="6">#REF!</definedName>
    <definedName name="T6?L2.6.2">#REF!</definedName>
    <definedName name="T6?L2.7.1" localSheetId="0">#REF!</definedName>
    <definedName name="T6?L2.7.1" localSheetId="6">#REF!</definedName>
    <definedName name="T6?L2.7.1">#REF!</definedName>
    <definedName name="T6?L2.7.2" localSheetId="0">#REF!</definedName>
    <definedName name="T6?L2.7.2" localSheetId="6">#REF!</definedName>
    <definedName name="T6?L2.7.2">#REF!</definedName>
    <definedName name="T6?L2.8.1" localSheetId="0">#REF!</definedName>
    <definedName name="T6?L2.8.1" localSheetId="6">#REF!</definedName>
    <definedName name="T6?L2.8.1">#REF!</definedName>
    <definedName name="T6?L2.8.2" localSheetId="0">#REF!</definedName>
    <definedName name="T6?L2.8.2" localSheetId="6">#REF!</definedName>
    <definedName name="T6?L2.8.2">#REF!</definedName>
    <definedName name="T6?L2.9.1" localSheetId="0">#REF!</definedName>
    <definedName name="T6?L2.9.1" localSheetId="6">#REF!</definedName>
    <definedName name="T6?L2.9.1">#REF!</definedName>
    <definedName name="T6?L2.9.2" localSheetId="0">#REF!</definedName>
    <definedName name="T6?L2.9.2" localSheetId="6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 localSheetId="6">#REF!</definedName>
    <definedName name="T6?L3.1">#REF!</definedName>
    <definedName name="T6?L3.2" localSheetId="0">#REF!</definedName>
    <definedName name="T6?L3.2" localSheetId="6">#REF!</definedName>
    <definedName name="T6?L3.2">#REF!</definedName>
    <definedName name="T6?L3.3" localSheetId="0">#REF!</definedName>
    <definedName name="T6?L3.3" localSheetId="6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 localSheetId="6">#REF!</definedName>
    <definedName name="T6?L4.1">#REF!</definedName>
    <definedName name="T6?L4.2" localSheetId="0">#REF!</definedName>
    <definedName name="T6?L4.2" localSheetId="6">#REF!</definedName>
    <definedName name="T6?L4.2">#REF!</definedName>
    <definedName name="T6?L4.3" localSheetId="0">#REF!</definedName>
    <definedName name="T6?L4.3" localSheetId="6">#REF!</definedName>
    <definedName name="T6?L4.3">#REF!</definedName>
    <definedName name="T6?L4.4" localSheetId="0">#REF!</definedName>
    <definedName name="T6?L4.4" localSheetId="6">#REF!</definedName>
    <definedName name="T6?L4.4">#REF!</definedName>
    <definedName name="T6?L4.5" localSheetId="0">#REF!</definedName>
    <definedName name="T6?L4.5" localSheetId="6">#REF!</definedName>
    <definedName name="T6?L4.5">#REF!</definedName>
    <definedName name="T6?L4.6" localSheetId="0">#REF!</definedName>
    <definedName name="T6?L4.6" localSheetId="6">#REF!</definedName>
    <definedName name="T6?L4.6">#REF!</definedName>
    <definedName name="T6?L4.7" localSheetId="0">#REF!</definedName>
    <definedName name="T6?L4.7" localSheetId="6">#REF!</definedName>
    <definedName name="T6?L4.7">#REF!</definedName>
    <definedName name="T6?Name" localSheetId="0">#REF!</definedName>
    <definedName name="T6?Name" localSheetId="6">#REF!</definedName>
    <definedName name="T6?Name">#REF!</definedName>
    <definedName name="T6?Table" localSheetId="0">#REF!</definedName>
    <definedName name="T6?Table" localSheetId="6">#REF!</definedName>
    <definedName name="T6?Table">#REF!</definedName>
    <definedName name="T6?Title" localSheetId="0">#REF!</definedName>
    <definedName name="T6?Title" localSheetId="6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 localSheetId="6">'[11]6'!$B$28:$B$37,'[11]6'!$D$28:$H$37,'[11]6'!$J$28:$N$37,'[11]6'!$D$39:$H$41,'[11]6'!$J$39:$N$41,'[11]6'!$B$46:$B$55,P1_T6_Protect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'[17]6'!$J$8:$K$14,'[17]6'!$F$8:$G$14</definedName>
    <definedName name="T7?axis?ПРД?ПРЕД">'[17]6'!$L$8:$M$14,'[17]6'!$D$8:$E$14</definedName>
    <definedName name="T7?axis?ПФ?ПЛАН">'[17]6'!$J$8:$J$14,'[17]6'!$D$8:$D$14,'[17]6'!$L$8:$L$14,'[17]6'!$F$8:$F$14</definedName>
    <definedName name="T7?axis?ПФ?ФАКТ">'[17]6'!$K$8:$K$14,'[17]6'!$E$8:$E$14,'[17]6'!$M$8:$M$14,'[17]6'!$G$8:$G$14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'[17]8'!$J$6:$K$22,'[17]8'!$F$6:$G$22</definedName>
    <definedName name="T9?axis?ПРД?ПРЕД" localSheetId="0">'[17]8'!$L$6:$M$22,'[17]8'!#REF!</definedName>
    <definedName name="T9?axis?ПРД?ПРЕД" localSheetId="6">'[17]8'!$L$6:$M$22,'[17]8'!#REF!</definedName>
    <definedName name="T9?axis?ПРД?ПРЕД">'[17]8'!$L$6:$M$22,'[17]8'!#REF!</definedName>
    <definedName name="T9?axis?ПРД?РЕГ" localSheetId="0">#REF!</definedName>
    <definedName name="T9?axis?ПРД?РЕГ" localSheetId="6">#REF!</definedName>
    <definedName name="T9?axis?ПРД?РЕГ">#REF!</definedName>
    <definedName name="T9?axis?ПФ?ПЛАН" localSheetId="0">'[17]8'!$J$6:$J$22,'[17]8'!#REF!,'[17]8'!$L$6:$L$22,'[17]8'!$F$6:$F$22</definedName>
    <definedName name="T9?axis?ПФ?ПЛАН" localSheetId="6">'[17]8'!$J$6:$J$22,'[17]8'!#REF!,'[17]8'!$L$6:$L$22,'[17]8'!$F$6:$F$22</definedName>
    <definedName name="T9?axis?ПФ?ПЛАН">'[17]8'!$J$6:$J$22,'[17]8'!#REF!,'[17]8'!$L$6:$L$22,'[17]8'!$F$6:$F$22</definedName>
    <definedName name="T9?axis?ПФ?ФАКТ" localSheetId="0">'[17]8'!$K$6:$K$22,'[17]8'!#REF!,'[17]8'!$M$6:$M$22,'[17]8'!$G$6:$G$22</definedName>
    <definedName name="T9?axis?ПФ?ФАКТ" localSheetId="6">'[17]8'!$K$6:$K$22,'[17]8'!#REF!,'[17]8'!$M$6:$M$22,'[17]8'!$G$6:$G$22</definedName>
    <definedName name="T9?axis?ПФ?ФАКТ">'[17]8'!$K$6:$K$22,'[17]8'!#REF!,'[17]8'!$M$6:$M$22,'[17]8'!$G$6:$G$22</definedName>
    <definedName name="T9?Data">'[17]8'!$D$6:$M$6, '[17]8'!$D$8:$M$9, '[17]8'!$D$11:$M$22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 localSheetId="6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 localSheetId="6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 localSheetId="6">#REF!</definedName>
    <definedName name="T9?L2.1">#REF!</definedName>
    <definedName name="T9?L2.2" localSheetId="0">#REF!</definedName>
    <definedName name="T9?L2.2" localSheetId="6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 localSheetId="6">#REF!</definedName>
    <definedName name="T9?L3.1">#REF!</definedName>
    <definedName name="T9?L3.2" localSheetId="0">#REF!</definedName>
    <definedName name="T9?L3.2" localSheetId="6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 localSheetId="6">#REF!</definedName>
    <definedName name="T9?L4.1">#REF!</definedName>
    <definedName name="T9?L4.2" localSheetId="0">#REF!</definedName>
    <definedName name="T9?L4.2" localSheetId="6">#REF!</definedName>
    <definedName name="T9?L4.2">#REF!</definedName>
    <definedName name="T9?L5" localSheetId="0">#REF!</definedName>
    <definedName name="T9?L5" localSheetId="6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 localSheetId="6">#REF!</definedName>
    <definedName name="T9?Name">#REF!</definedName>
    <definedName name="T9?Table" localSheetId="0">#REF!</definedName>
    <definedName name="T9?Table" localSheetId="6">#REF!</definedName>
    <definedName name="T9?Table">#REF!</definedName>
    <definedName name="T9?Title" localSheetId="0">#REF!</definedName>
    <definedName name="T9?Title" localSheetId="6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 localSheetId="6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 localSheetId="6">#REF!</definedName>
    <definedName name="T9?unit?ПРЦ">#REF!</definedName>
    <definedName name="T9?unit?РУБ.МВТЧ">'[17]8'!$D$8:$H$8, '[17]8'!$D$11:$H$11</definedName>
    <definedName name="T9?unit?ТРУБ">'[17]8'!$D$9:$H$9, '[17]8'!$D$12:$H$22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 localSheetId="6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 localSheetId="6">Потери!P4_T1?unit?РУБ.ТОНН,Потери!P5_T1?unit?РУБ.ТОНН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 localSheetId="6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 localSheetId="6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[18]Справочники!$A$4:$A$6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 localSheetId="6">#REF!</definedName>
    <definedName name="восемь">#REF!</definedName>
    <definedName name="вппи">[0]!вппи</definedName>
    <definedName name="ВТОП" localSheetId="0">#REF!</definedName>
    <definedName name="ВТОП" localSheetId="6">#REF!</definedName>
    <definedName name="ВТОП">#REF!</definedName>
    <definedName name="второй" localSheetId="0">#REF!</definedName>
    <definedName name="второй" localSheetId="6">#REF!</definedName>
    <definedName name="второй">#REF!</definedName>
    <definedName name="вуув" localSheetId="6" hidden="1">{#N/A,#N/A,TRUE,"Лист1";#N/A,#N/A,TRUE,"Лист2";#N/A,#N/A,TRUE,"Лист3"}</definedName>
    <definedName name="вуув" hidden="1">{#N/A,#N/A,TRUE,"Лист1";#N/A,#N/A,TRUE,"Лист2";#N/A,#N/A,TRUE,"Лист3"}</definedName>
    <definedName name="год96" localSheetId="0">#REF!</definedName>
    <definedName name="год96" localSheetId="6">#REF!</definedName>
    <definedName name="год96">#REF!</definedName>
    <definedName name="год97">'[19]1997'!$A$1:$BD$138</definedName>
    <definedName name="год98">'[19]1998'!$A$1:$BD$138</definedName>
    <definedName name="грприрцфв00ав98" localSheetId="6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 localSheetId="6">#REF!</definedName>
    <definedName name="Группы">#REF!</definedName>
    <definedName name="грфинцкавг98Х" localSheetId="6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 localSheetId="6">#REF!</definedName>
    <definedName name="дек">#REF!</definedName>
    <definedName name="ДиапазонЗащиты" localSheetId="0">#REF!,#REF!,#REF!,#REF!,[15]!P1_ДиапазонЗащиты,[15]!P2_ДиапазонЗащиты,[15]!P3_ДиапазонЗащиты,[15]!P4_ДиапазонЗащиты</definedName>
    <definedName name="ДиапазонЗащиты" localSheetId="6">#REF!,#REF!,#REF!,#REF!,[0]!P1_ДиапазонЗащиты,[0]!P2_ДиапазонЗащиты,[0]!P3_ДиапазонЗащиты,[0]!P4_ДиапазонЗащиты</definedName>
    <definedName name="ДиапазонЗащиты">#REF!,#REF!,#REF!,#REF!,[15]!P1_ДиапазонЗащиты,[15]!P2_ДиапазонЗащиты,[15]!P3_ДиапазонЗащиты,[15]!P4_ДиапазонЗащиты</definedName>
    <definedName name="доопатмо">[0]!доопатмо</definedName>
    <definedName name="ДРУГОЕ">[20]Справочники!$A$26:$A$28</definedName>
    <definedName name="ж">[0]!ж</definedName>
    <definedName name="жд">[0]!жд</definedName>
    <definedName name="жлдджл">[0]!жлдджл</definedName>
    <definedName name="ЗП1">[21]Лист13!$A$2</definedName>
    <definedName name="ЗП2">[21]Лист13!$B$2</definedName>
    <definedName name="ЗП3">[21]Лист13!$C$2</definedName>
    <definedName name="ЗП4">[21]Лист13!$D$2</definedName>
    <definedName name="Извлечение_ИМ" localSheetId="0">#REF!</definedName>
    <definedName name="Извлечение_ИМ" localSheetId="6">#REF!</definedName>
    <definedName name="Извлечение_ИМ">#REF!</definedName>
    <definedName name="_xlnm.Extract" localSheetId="0">#REF!</definedName>
    <definedName name="_xlnm.Extract" localSheetId="6">#REF!</definedName>
    <definedName name="_xlnm.Extract">#REF!</definedName>
    <definedName name="индцкавг98" localSheetId="6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юл" localSheetId="0">#REF!</definedName>
    <definedName name="июл" localSheetId="6">#REF!</definedName>
    <definedName name="июл">#REF!</definedName>
    <definedName name="июн" localSheetId="0">#REF!</definedName>
    <definedName name="июн" localSheetId="6">#REF!</definedName>
    <definedName name="июн">#REF!</definedName>
    <definedName name="й">[0]!й</definedName>
    <definedName name="йй">[0]!йй</definedName>
    <definedName name="К1" localSheetId="0">#REF!</definedName>
    <definedName name="К1" localSheetId="6">#REF!</definedName>
    <definedName name="К1">#REF!</definedName>
    <definedName name="к2" localSheetId="0">#REF!</definedName>
    <definedName name="к2" localSheetId="6">#REF!</definedName>
    <definedName name="к2">#REF!</definedName>
    <definedName name="к3" localSheetId="0">#REF!</definedName>
    <definedName name="к3" localSheetId="6">#REF!</definedName>
    <definedName name="к3">#REF!</definedName>
    <definedName name="ке">[0]!ке</definedName>
    <definedName name="кеппппппппппп" localSheetId="6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 localSheetId="6">#REF!</definedName>
    <definedName name="_xlnm.Criteria">#REF!</definedName>
    <definedName name="Критерии_ИМ" localSheetId="0">#REF!</definedName>
    <definedName name="Критерии_ИМ" localSheetId="6">#REF!</definedName>
    <definedName name="Критерии_ИМ">#REF!</definedName>
    <definedName name="критерий" localSheetId="0">#REF!</definedName>
    <definedName name="критерий" localSheetId="6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 localSheetId="6">#REF!</definedName>
    <definedName name="май">#REF!</definedName>
    <definedName name="мар" localSheetId="0">#REF!</definedName>
    <definedName name="мар" localSheetId="6">#REF!</definedName>
    <definedName name="мар">#REF!</definedName>
    <definedName name="мым">[0]!мым</definedName>
    <definedName name="ноя" localSheetId="0">#REF!</definedName>
    <definedName name="ноя" localSheetId="6">#REF!</definedName>
    <definedName name="ноя">#REF!</definedName>
    <definedName name="НСРФ">[9]Регионы!$A$2:$A$88</definedName>
    <definedName name="НСРФ2">[22]Регионы!$A$2:$A$89</definedName>
    <definedName name="_xlnm.Print_Area" localSheetId="0">'1_ЦК (2)'!$A$1:$R$71</definedName>
    <definedName name="_xlnm.Print_Area" localSheetId="2">'менее 670 кВт'!$A$1:$Y$1111</definedName>
    <definedName name="_xlnm.Print_Area" localSheetId="4">'от 670 кВт до 10 МВт'!$A$1:$Y$1050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 localSheetId="6">#REF!</definedName>
    <definedName name="окт">#REF!</definedName>
    <definedName name="олс">[0]!олс</definedName>
    <definedName name="ОРГ" localSheetId="0">#REF!</definedName>
    <definedName name="ОРГ" localSheetId="6">#REF!</definedName>
    <definedName name="ОРГ">#REF!</definedName>
    <definedName name="ОРГ_ВО" localSheetId="0">#REF!</definedName>
    <definedName name="ОРГ_ВО" localSheetId="6">#REF!</definedName>
    <definedName name="ОРГ_ВО">#REF!</definedName>
    <definedName name="ОРГ_ВС" localSheetId="0">#REF!</definedName>
    <definedName name="ОРГ_ВС" localSheetId="6">#REF!</definedName>
    <definedName name="ОРГ_ВС">#REF!</definedName>
    <definedName name="ОРГ_ТС" localSheetId="0">#REF!</definedName>
    <definedName name="ОРГ_ТС" localSheetId="6">#REF!</definedName>
    <definedName name="ОРГ_ТС">#REF!</definedName>
    <definedName name="ОРГ_УО" localSheetId="0">#REF!</definedName>
    <definedName name="ОРГ_УО" localSheetId="6">#REF!</definedName>
    <definedName name="ОРГ_УО">#REF!</definedName>
    <definedName name="п_авг" localSheetId="0">#REF!</definedName>
    <definedName name="п_авг" localSheetId="6">#REF!</definedName>
    <definedName name="п_авг">#REF!</definedName>
    <definedName name="п_апр" localSheetId="0">#REF!</definedName>
    <definedName name="п_апр" localSheetId="6">#REF!</definedName>
    <definedName name="п_апр">#REF!</definedName>
    <definedName name="п_дек" localSheetId="0">#REF!</definedName>
    <definedName name="п_дек" localSheetId="6">#REF!</definedName>
    <definedName name="п_дек">#REF!</definedName>
    <definedName name="п_июл" localSheetId="0">#REF!</definedName>
    <definedName name="п_июл" localSheetId="6">#REF!</definedName>
    <definedName name="п_июл">#REF!</definedName>
    <definedName name="п_июн" localSheetId="0">#REF!</definedName>
    <definedName name="п_июн" localSheetId="6">#REF!</definedName>
    <definedName name="п_июн">#REF!</definedName>
    <definedName name="п_май" localSheetId="0">#REF!</definedName>
    <definedName name="п_май" localSheetId="6">#REF!</definedName>
    <definedName name="п_май">#REF!</definedName>
    <definedName name="п_мар" localSheetId="0">#REF!</definedName>
    <definedName name="п_мар" localSheetId="6">#REF!</definedName>
    <definedName name="п_мар">#REF!</definedName>
    <definedName name="п_ноя" localSheetId="0">#REF!</definedName>
    <definedName name="п_ноя" localSheetId="6">#REF!</definedName>
    <definedName name="п_ноя">#REF!</definedName>
    <definedName name="п_окт" localSheetId="0">#REF!</definedName>
    <definedName name="п_окт" localSheetId="6">#REF!</definedName>
    <definedName name="п_окт">#REF!</definedName>
    <definedName name="п_сен" localSheetId="0">#REF!</definedName>
    <definedName name="п_сен" localSheetId="6">#REF!</definedName>
    <definedName name="п_сен">#REF!</definedName>
    <definedName name="п_фев" localSheetId="0">#REF!</definedName>
    <definedName name="п_фев" localSheetId="6">#REF!</definedName>
    <definedName name="п_фев">#REF!</definedName>
    <definedName name="п_янв" localSheetId="0">#REF!</definedName>
    <definedName name="п_янв" localSheetId="6">#REF!</definedName>
    <definedName name="п_янв">#REF!</definedName>
    <definedName name="паыпыва">[0]!паыпыва</definedName>
    <definedName name="первый" localSheetId="0">#REF!</definedName>
    <definedName name="первый" localSheetId="6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 localSheetId="6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localSheetId="6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 localSheetId="6">#REF!</definedName>
    <definedName name="прош_год">#REF!</definedName>
    <definedName name="пс" localSheetId="0">#REF!</definedName>
    <definedName name="пс" localSheetId="6">#REF!</definedName>
    <definedName name="пс">#REF!</definedName>
    <definedName name="ПЭ">[20]Справочники!$A$10:$A$12</definedName>
    <definedName name="р">[0]!р</definedName>
    <definedName name="расх">[0]!расх</definedName>
    <definedName name="РГК">[20]Справочники!$A$4:$A$4</definedName>
    <definedName name="РГРЭС">[0]!РГРЭС</definedName>
    <definedName name="рем">[0]!рем</definedName>
    <definedName name="рис1" localSheetId="6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 localSheetId="6">#REF!</definedName>
    <definedName name="семь">#REF!</definedName>
    <definedName name="сен" localSheetId="0">#REF!</definedName>
    <definedName name="сен" localSheetId="6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 localSheetId="6">#REF!</definedName>
    <definedName name="текмес">#REF!</definedName>
    <definedName name="тепло">[0]!тепло</definedName>
    <definedName name="тов">[0]!тов</definedName>
    <definedName name="тп" localSheetId="6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0">#REF!</definedName>
    <definedName name="третий" localSheetId="6">#REF!</definedName>
    <definedName name="третий">#REF!</definedName>
    <definedName name="три">[0]!три</definedName>
    <definedName name="тыс." localSheetId="0">#REF!</definedName>
    <definedName name="тыс." localSheetId="6">#REF!</definedName>
    <definedName name="тыс.">#REF!</definedName>
    <definedName name="ть">[0]!ть</definedName>
    <definedName name="у">[0]!у</definedName>
    <definedName name="УГОЛЬ">[20]Справочники!$A$19:$A$21</definedName>
    <definedName name="ук">[0]!ук</definedName>
    <definedName name="укеееукеееееееееееееее" localSheetId="6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 localSheetId="6">#REF!</definedName>
    <definedName name="фев">#REF!</definedName>
    <definedName name="ц">[0]!ц</definedName>
    <definedName name="ЦП1" localSheetId="0">#REF!</definedName>
    <definedName name="ЦП1" localSheetId="6">#REF!</definedName>
    <definedName name="ЦП1">#REF!</definedName>
    <definedName name="ЦП2" localSheetId="0">#REF!</definedName>
    <definedName name="ЦП2" localSheetId="6">#REF!</definedName>
    <definedName name="ЦП2">#REF!</definedName>
    <definedName name="ЦП3" localSheetId="0">#REF!</definedName>
    <definedName name="ЦП3" localSheetId="6">#REF!</definedName>
    <definedName name="ЦП3">#REF!</definedName>
    <definedName name="ЦП4" localSheetId="0">#REF!</definedName>
    <definedName name="ЦП4" localSheetId="6">#REF!</definedName>
    <definedName name="ЦП4">#REF!</definedName>
    <definedName name="цу">[0]!цу</definedName>
    <definedName name="четвертый" localSheetId="0">#REF!</definedName>
    <definedName name="четвертый" localSheetId="6">#REF!</definedName>
    <definedName name="четвертый">#REF!</definedName>
    <definedName name="шир_дан" localSheetId="0">#REF!</definedName>
    <definedName name="шир_дан" localSheetId="6">#REF!</definedName>
    <definedName name="шир_дан">#REF!</definedName>
    <definedName name="шир_отч" localSheetId="0">#REF!</definedName>
    <definedName name="шир_отч" localSheetId="6">#REF!</definedName>
    <definedName name="шир_отч">#REF!</definedName>
    <definedName name="щ">[0]!щ</definedName>
    <definedName name="ыв">[0]!ыв</definedName>
    <definedName name="ывы">[0]!ывы</definedName>
    <definedName name="ыуаы" localSheetId="6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 localSheetId="6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N1139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BE7" i="28" s="1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BM6" i="29" s="1"/>
  <c r="M6" i="29"/>
  <c r="AD6" i="28"/>
  <c r="AI6" i="28"/>
  <c r="AK6" i="28"/>
  <c r="BJ6" i="28" s="1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BK56" i="27" s="1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BC44" i="29" s="1"/>
  <c r="H44" i="29"/>
  <c r="U44" i="29"/>
  <c r="R44" i="29"/>
  <c r="J44" i="29"/>
  <c r="W44" i="29"/>
  <c r="C44" i="29"/>
  <c r="B44" i="29"/>
  <c r="Q44" i="29"/>
  <c r="BO44" i="29" s="1"/>
  <c r="O44" i="29"/>
  <c r="I44" i="29"/>
  <c r="N44" i="29"/>
  <c r="L44" i="29"/>
  <c r="AT56" i="26"/>
  <c r="G44" i="29"/>
  <c r="V44" i="29"/>
  <c r="X45" i="29"/>
  <c r="Q45" i="29"/>
  <c r="O45" i="29"/>
  <c r="R45" i="29"/>
  <c r="K45" i="29"/>
  <c r="BI45" i="29" s="1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BK8" i="28" s="1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Z57" i="27" s="1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BO43" i="29" s="1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X543" i="23"/>
  <c r="D43" i="28"/>
  <c r="BB43" i="28" s="1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BD43" i="29" s="1"/>
  <c r="AT43" i="29"/>
  <c r="AM43" i="29"/>
  <c r="BL43" i="29" s="1"/>
  <c r="M24" i="23"/>
  <c r="F58" i="27"/>
  <c r="AI43" i="29"/>
  <c r="AA43" i="29"/>
  <c r="AZ43" i="29" s="1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BK58" i="27" s="1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BD44" i="29" s="1"/>
  <c r="D44" i="29"/>
  <c r="Y44" i="29"/>
  <c r="K44" i="29"/>
  <c r="P44" i="29"/>
  <c r="BN44" i="29" s="1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BE9" i="28" s="1"/>
  <c r="Q9" i="28"/>
  <c r="I9" i="28"/>
  <c r="T9" i="28"/>
  <c r="Y9" i="28"/>
  <c r="BW9" i="28" s="1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BM58" i="27" s="1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BI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BA44" i="28" s="1"/>
  <c r="AO57" i="26"/>
  <c r="AI57" i="26"/>
  <c r="AS57" i="26"/>
  <c r="AL57" i="26"/>
  <c r="AQ57" i="26"/>
  <c r="AE58" i="27"/>
  <c r="F789" i="23"/>
  <c r="AX58" i="27"/>
  <c r="BW58" i="27" s="1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BN44" i="28" s="1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BE21" i="27" s="1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BG45" i="28" s="1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BA58" i="27" s="1"/>
  <c r="C544" i="23"/>
  <c r="U58" i="27"/>
  <c r="U544" i="23"/>
  <c r="G58" i="27"/>
  <c r="BE58" i="27" s="1"/>
  <c r="G544" i="23"/>
  <c r="E44" i="28"/>
  <c r="K44" i="28"/>
  <c r="T44" i="28"/>
  <c r="BR44" i="28" s="1"/>
  <c r="N44" i="28"/>
  <c r="U44" i="28"/>
  <c r="P44" i="28"/>
  <c r="AA7" i="28"/>
  <c r="AZ7" i="28" s="1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BF45" i="28" s="1"/>
  <c r="R58" i="27"/>
  <c r="BP58" i="27" s="1"/>
  <c r="R544" i="23"/>
  <c r="D544" i="23"/>
  <c r="D58" i="27"/>
  <c r="BB58" i="27" s="1"/>
  <c r="X58" i="27"/>
  <c r="X544" i="23"/>
  <c r="C44" i="28"/>
  <c r="L44" i="28"/>
  <c r="BJ44" i="28" s="1"/>
  <c r="M44" i="28"/>
  <c r="I44" i="28"/>
  <c r="O44" i="28"/>
  <c r="BM44" i="28"/>
  <c r="J44" i="28"/>
  <c r="AE7" i="28"/>
  <c r="AV7" i="28"/>
  <c r="AO7" i="28"/>
  <c r="AW7" i="28"/>
  <c r="AD7" i="28"/>
  <c r="AK7" i="28"/>
  <c r="AS45" i="28"/>
  <c r="BR45" i="28" s="1"/>
  <c r="AL45" i="28"/>
  <c r="B58" i="27"/>
  <c r="B544" i="23"/>
  <c r="H44" i="28"/>
  <c r="BF44" i="28" s="1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BV44" i="28" s="1"/>
  <c r="R44" i="28"/>
  <c r="W44" i="28"/>
  <c r="V44" i="28"/>
  <c r="BT44" i="28" s="1"/>
  <c r="D44" i="28"/>
  <c r="BB44" i="28" s="1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BQ44" i="29" s="1"/>
  <c r="AP44" i="29"/>
  <c r="AH44" i="29"/>
  <c r="BG44" i="29" s="1"/>
  <c r="AJ44" i="29"/>
  <c r="BI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BB44" i="29" s="1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BH44" i="29" s="1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BJ20" i="27" s="1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BJ7" i="29" s="1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BD59" i="27" s="1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BV59" i="27" s="1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BE59" i="27" s="1"/>
  <c r="N45" i="28"/>
  <c r="K45" i="28"/>
  <c r="R45" i="28"/>
  <c r="O45" i="28"/>
  <c r="BM45" i="28" s="1"/>
  <c r="Y45" i="28"/>
  <c r="P45" i="28"/>
  <c r="AX46" i="28"/>
  <c r="AQ46" i="28"/>
  <c r="BP46" i="28" s="1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BN59" i="27" s="1"/>
  <c r="L59" i="27"/>
  <c r="M59" i="27"/>
  <c r="B45" i="28"/>
  <c r="Q45" i="28"/>
  <c r="BO45" i="28" s="1"/>
  <c r="AP46" i="28"/>
  <c r="AD8" i="28"/>
  <c r="AJ8" i="28"/>
  <c r="Y59" i="27"/>
  <c r="BW59" i="27" s="1"/>
  <c r="D59" i="27"/>
  <c r="BB59" i="27" s="1"/>
  <c r="X59" i="27"/>
  <c r="J59" i="27"/>
  <c r="D45" i="28"/>
  <c r="BB45" i="28" s="1"/>
  <c r="S45" i="28"/>
  <c r="F45" i="28"/>
  <c r="BD45" i="28" s="1"/>
  <c r="U45" i="28"/>
  <c r="M45" i="28"/>
  <c r="BK45" i="28" s="1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BA59" i="27" s="1"/>
  <c r="I59" i="27"/>
  <c r="F59" i="27"/>
  <c r="F545" i="23"/>
  <c r="H59" i="27"/>
  <c r="BF59" i="27" s="1"/>
  <c r="K59" i="27"/>
  <c r="V45" i="28"/>
  <c r="AF46" i="28"/>
  <c r="AH46" i="28"/>
  <c r="BG46" i="28" s="1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BU45" i="28" s="1"/>
  <c r="I45" i="28"/>
  <c r="T45" i="28"/>
  <c r="J45" i="28"/>
  <c r="L45" i="28"/>
  <c r="BJ45" i="28" s="1"/>
  <c r="C45" i="28"/>
  <c r="AS46" i="28"/>
  <c r="AW46" i="28"/>
  <c r="AI46" i="28"/>
  <c r="BH46" i="28" s="1"/>
  <c r="AM46" i="28"/>
  <c r="AO46" i="28"/>
  <c r="AV46" i="28"/>
  <c r="AF8" i="28"/>
  <c r="BE8" i="28" s="1"/>
  <c r="AO8" i="28"/>
  <c r="AV8" i="28"/>
  <c r="AT8" i="28"/>
  <c r="AQ8" i="28"/>
  <c r="BP8" i="28" s="1"/>
  <c r="AA8" i="28"/>
  <c r="W59" i="27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BM45" i="29" s="1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BJ45" i="29" s="1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BU46" i="29" s="1"/>
  <c r="T46" i="29"/>
  <c r="D46" i="29"/>
  <c r="X46" i="29"/>
  <c r="K46" i="29"/>
  <c r="H46" i="29"/>
  <c r="E46" i="29"/>
  <c r="G46" i="29"/>
  <c r="J46" i="29"/>
  <c r="BH46" i="29" s="1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BL46" i="29" s="1"/>
  <c r="S46" i="29"/>
  <c r="D11" i="28"/>
  <c r="H11" i="28"/>
  <c r="L11" i="28"/>
  <c r="BJ11" i="28" s="1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BI23" i="27" s="1"/>
  <c r="AS60" i="27"/>
  <c r="AO60" i="27"/>
  <c r="P791" i="23"/>
  <c r="AT60" i="27"/>
  <c r="AU60" i="27"/>
  <c r="AH60" i="27"/>
  <c r="AQ60" i="27"/>
  <c r="AX60" i="27"/>
  <c r="BW60" i="27" s="1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BK60" i="27" s="1"/>
  <c r="AN60" i="27"/>
  <c r="AC60" i="27"/>
  <c r="D791" i="23"/>
  <c r="AR60" i="27"/>
  <c r="BQ60" i="27" s="1"/>
  <c r="B23" i="27"/>
  <c r="B85" i="23"/>
  <c r="M23" i="27"/>
  <c r="Q23" i="27"/>
  <c r="G23" i="27"/>
  <c r="F85" i="23"/>
  <c r="F23" i="27"/>
  <c r="E23" i="27"/>
  <c r="L85" i="23"/>
  <c r="L23" i="27"/>
  <c r="U23" i="27"/>
  <c r="AF60" i="27"/>
  <c r="BE60" i="27" s="1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BH60" i="27" s="1"/>
  <c r="S60" i="27"/>
  <c r="S546" i="23"/>
  <c r="AU47" i="28"/>
  <c r="AO47" i="28"/>
  <c r="BN47" i="28" s="1"/>
  <c r="AA47" i="28"/>
  <c r="AN9" i="28"/>
  <c r="AX9" i="28"/>
  <c r="AL9" i="28"/>
  <c r="AJ9" i="28"/>
  <c r="AF9" i="28"/>
  <c r="AG9" i="28"/>
  <c r="P46" i="28"/>
  <c r="BN46" i="28" s="1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M46" i="28"/>
  <c r="BK46" i="28" s="1"/>
  <c r="AE9" i="28"/>
  <c r="AR9" i="28"/>
  <c r="AW9" i="28"/>
  <c r="AA9" i="28"/>
  <c r="AV9" i="28"/>
  <c r="AI9" i="28"/>
  <c r="B46" i="28"/>
  <c r="D46" i="28"/>
  <c r="BB46" i="28" s="1"/>
  <c r="R46" i="28"/>
  <c r="Q46" i="28"/>
  <c r="G46" i="28"/>
  <c r="E46" i="28"/>
  <c r="BC46" i="28" s="1"/>
  <c r="F46" i="28"/>
  <c r="O60" i="27"/>
  <c r="O546" i="23"/>
  <c r="R546" i="23"/>
  <c r="R60" i="27"/>
  <c r="M546" i="23"/>
  <c r="M60" i="27"/>
  <c r="K60" i="27"/>
  <c r="BI60" i="27" s="1"/>
  <c r="K546" i="23"/>
  <c r="E546" i="23"/>
  <c r="E60" i="27"/>
  <c r="AN47" i="28"/>
  <c r="AT47" i="28"/>
  <c r="AQ47" i="28"/>
  <c r="AC47" i="28"/>
  <c r="AD47" i="28"/>
  <c r="BC47" i="28" s="1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BT22" i="27" s="1"/>
  <c r="V258" i="23"/>
  <c r="N579" i="23"/>
  <c r="I9" i="29"/>
  <c r="R9" i="29"/>
  <c r="Q9" i="29"/>
  <c r="BO9" i="29" s="1"/>
  <c r="S9" i="29"/>
  <c r="D9" i="29"/>
  <c r="Y9" i="29"/>
  <c r="BW9" i="29" s="1"/>
  <c r="AC46" i="29"/>
  <c r="AJ46" i="29"/>
  <c r="AV46" i="29"/>
  <c r="AO46" i="29"/>
  <c r="BN46" i="29" s="1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BN22" i="27" s="1"/>
  <c r="P258" i="23"/>
  <c r="T9" i="29"/>
  <c r="N9" i="29"/>
  <c r="J9" i="29"/>
  <c r="BH9" i="29" s="1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BS22" i="27" s="1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AP46" i="29"/>
  <c r="AG46" i="29"/>
  <c r="BF46" i="29" s="1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BW47" i="29" s="1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BS61" i="27" s="1"/>
  <c r="AW61" i="27"/>
  <c r="AL61" i="27"/>
  <c r="AK61" i="27"/>
  <c r="AR61" i="27"/>
  <c r="BQ61" i="27" s="1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BT61" i="27" s="1"/>
  <c r="AN61" i="27"/>
  <c r="AE61" i="27"/>
  <c r="AX61" i="27"/>
  <c r="AG61" i="27"/>
  <c r="BF61" i="27" s="1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BS48" i="28" s="1"/>
  <c r="M47" i="28"/>
  <c r="P47" i="28"/>
  <c r="H47" i="28"/>
  <c r="N249" i="23"/>
  <c r="B8" i="33"/>
  <c r="E61" i="27"/>
  <c r="E547" i="23"/>
  <c r="M61" i="27"/>
  <c r="BK61" i="27" s="1"/>
  <c r="M547" i="23"/>
  <c r="P61" i="27"/>
  <c r="P547" i="23"/>
  <c r="W61" i="27"/>
  <c r="BU61" i="27" s="1"/>
  <c r="W547" i="23"/>
  <c r="B547" i="23"/>
  <c r="B61" i="27"/>
  <c r="O61" i="27"/>
  <c r="BM61" i="27" s="1"/>
  <c r="O547" i="23"/>
  <c r="AH10" i="28"/>
  <c r="AX10" i="28"/>
  <c r="AI10" i="28"/>
  <c r="AQ10" i="28"/>
  <c r="AF10" i="28"/>
  <c r="AR10" i="28"/>
  <c r="AL48" i="28"/>
  <c r="BK48" i="28" s="1"/>
  <c r="AX48" i="28"/>
  <c r="AU48" i="28"/>
  <c r="AA48" i="28"/>
  <c r="AJ48" i="28"/>
  <c r="BI48" i="28" s="1"/>
  <c r="AK48" i="28"/>
  <c r="X47" i="28"/>
  <c r="S47" i="28"/>
  <c r="Y47" i="28"/>
  <c r="BW47" i="28" s="1"/>
  <c r="F47" i="28"/>
  <c r="R47" i="28"/>
  <c r="K47" i="28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BO61" i="27" s="1"/>
  <c r="V547" i="23"/>
  <c r="V61" i="27"/>
  <c r="U547" i="23"/>
  <c r="U61" i="27"/>
  <c r="G547" i="23"/>
  <c r="G61" i="27"/>
  <c r="C61" i="27"/>
  <c r="BA61" i="27" s="1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D47" i="28"/>
  <c r="BB47" i="28" s="1"/>
  <c r="H547" i="23"/>
  <c r="H61" i="27"/>
  <c r="S547" i="23"/>
  <c r="S61" i="27"/>
  <c r="F547" i="23"/>
  <c r="F61" i="27"/>
  <c r="BD61" i="27" s="1"/>
  <c r="AA10" i="28"/>
  <c r="AN10" i="28"/>
  <c r="AW48" i="28"/>
  <c r="K61" i="27"/>
  <c r="K547" i="23"/>
  <c r="N547" i="23"/>
  <c r="N61" i="27"/>
  <c r="D61" i="27"/>
  <c r="D547" i="23"/>
  <c r="Y547" i="23"/>
  <c r="Y61" i="27"/>
  <c r="BW61" i="27" s="1"/>
  <c r="J547" i="23"/>
  <c r="J61" i="27"/>
  <c r="T547" i="23"/>
  <c r="T61" i="27"/>
  <c r="BR61" i="27" s="1"/>
  <c r="AT10" i="28"/>
  <c r="AU10" i="28"/>
  <c r="AB10" i="28"/>
  <c r="AV10" i="28"/>
  <c r="BU10" i="28" s="1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 s="1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BO90" i="27" s="1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BG47" i="29" s="1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Z77" i="28" s="1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 s="1"/>
  <c r="AO47" i="29"/>
  <c r="AB47" i="29"/>
  <c r="AW47" i="29"/>
  <c r="AA47" i="29"/>
  <c r="AZ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BQ48" i="29" s="1"/>
  <c r="W48" i="29"/>
  <c r="D48" i="29"/>
  <c r="U48" i="29"/>
  <c r="C48" i="29"/>
  <c r="E48" i="29"/>
  <c r="F48" i="29"/>
  <c r="K48" i="29"/>
  <c r="M48" i="29"/>
  <c r="BK48" i="29" s="1"/>
  <c r="T48" i="29"/>
  <c r="Q48" i="29"/>
  <c r="V48" i="29"/>
  <c r="J48" i="29"/>
  <c r="L48" i="29"/>
  <c r="Y48" i="29"/>
  <c r="B48" i="29"/>
  <c r="X48" i="29"/>
  <c r="BV48" i="29" s="1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BU12" i="29" s="1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BT111" i="28" s="1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BI62" i="27" s="1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BU62" i="27" s="1"/>
  <c r="J62" i="27"/>
  <c r="L62" i="27"/>
  <c r="G48" i="28"/>
  <c r="W48" i="28"/>
  <c r="BU48" i="28" s="1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BH49" i="28" s="1"/>
  <c r="AW49" i="28"/>
  <c r="AQ49" i="28"/>
  <c r="W77" i="28"/>
  <c r="S77" i="28"/>
  <c r="K77" i="28"/>
  <c r="V77" i="28"/>
  <c r="N77" i="28"/>
  <c r="U77" i="28"/>
  <c r="BS77" i="28" s="1"/>
  <c r="AC11" i="28"/>
  <c r="AE11" i="28"/>
  <c r="N62" i="27"/>
  <c r="S62" i="27"/>
  <c r="J48" i="28"/>
  <c r="AX49" i="28"/>
  <c r="AS49" i="28"/>
  <c r="I77" i="28"/>
  <c r="O77" i="28"/>
  <c r="BM77" i="28" s="1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BG48" i="28" s="1"/>
  <c r="V48" i="28"/>
  <c r="D48" i="28"/>
  <c r="AR49" i="28"/>
  <c r="BQ49" i="28" s="1"/>
  <c r="AN49" i="28"/>
  <c r="AH49" i="28"/>
  <c r="AK49" i="28"/>
  <c r="AE49" i="28"/>
  <c r="BD49" i="28" s="1"/>
  <c r="AC49" i="28"/>
  <c r="R77" i="28"/>
  <c r="E77" i="28"/>
  <c r="Y77" i="28"/>
  <c r="BW77" i="28" s="1"/>
  <c r="X77" i="28"/>
  <c r="BV77" i="28" s="1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BG62" i="27" s="1"/>
  <c r="Q62" i="27"/>
  <c r="M62" i="27"/>
  <c r="R62" i="27"/>
  <c r="R548" i="23"/>
  <c r="H48" i="28"/>
  <c r="R48" i="28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BC78" i="29" s="1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BT78" i="29" s="1"/>
  <c r="W78" i="29"/>
  <c r="U78" i="29"/>
  <c r="D111" i="29"/>
  <c r="H111" i="29"/>
  <c r="Q111" i="29"/>
  <c r="W111" i="29"/>
  <c r="S111" i="29"/>
  <c r="L111" i="29"/>
  <c r="BJ111" i="29" s="1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BL11" i="29" s="1"/>
  <c r="G11" i="29"/>
  <c r="O11" i="29"/>
  <c r="E11" i="29"/>
  <c r="O90" i="27"/>
  <c r="BM90" i="27" s="1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BO111" i="28" s="1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BU11" i="29" s="1"/>
  <c r="M11" i="29"/>
  <c r="U11" i="29"/>
  <c r="D90" i="27"/>
  <c r="D712" i="23"/>
  <c r="P90" i="27"/>
  <c r="P712" i="23"/>
  <c r="J90" i="27"/>
  <c r="J712" i="23"/>
  <c r="G90" i="27"/>
  <c r="G712" i="23"/>
  <c r="I90" i="27"/>
  <c r="BG90" i="27" s="1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W11" i="29" s="1"/>
  <c r="B11" i="29"/>
  <c r="K11" i="29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BN48" i="29" s="1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BH24" i="27" s="1"/>
  <c r="AP24" i="27"/>
  <c r="Q260" i="23"/>
  <c r="AC24" i="27"/>
  <c r="D260" i="23"/>
  <c r="AM111" i="28"/>
  <c r="AO111" i="28"/>
  <c r="AG111" i="28"/>
  <c r="AJ111" i="28"/>
  <c r="BI111" i="28" s="1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BB11" i="29" s="1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BS49" i="29" s="1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BM49" i="29" s="1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P49" i="29" s="1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BT63" i="27" s="1"/>
  <c r="V549" i="23"/>
  <c r="B63" i="27"/>
  <c r="AZ63" i="27" s="1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BB78" i="28" s="1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BP12" i="28" s="1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BK49" i="28" s="1"/>
  <c r="X49" i="28"/>
  <c r="T49" i="28"/>
  <c r="BR49" i="28" s="1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AK12" i="28"/>
  <c r="BJ12" i="28" s="1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BC49" i="28" s="1"/>
  <c r="K49" i="28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BL111" i="28" s="1"/>
  <c r="T111" i="28"/>
  <c r="M111" i="28"/>
  <c r="L49" i="28"/>
  <c r="Q49" i="28"/>
  <c r="BO49" i="28" s="1"/>
  <c r="H49" i="28"/>
  <c r="G49" i="28"/>
  <c r="Y49" i="28"/>
  <c r="BW49" i="28" s="1"/>
  <c r="V49" i="28"/>
  <c r="U63" i="27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BM12" i="28" s="1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BQ77" i="29" s="1"/>
  <c r="AT77" i="29"/>
  <c r="AE77" i="29"/>
  <c r="AG77" i="29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BH77" i="29" s="1"/>
  <c r="AV77" i="29"/>
  <c r="AM77" i="29"/>
  <c r="AJ77" i="29"/>
  <c r="G12" i="29"/>
  <c r="S12" i="29"/>
  <c r="L12" i="29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BQ25" i="27" s="1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BR77" i="29" s="1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BD49" i="29" s="1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W12" i="29" s="1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BU27" i="27" s="1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BE64" i="27" s="1"/>
  <c r="S64" i="27"/>
  <c r="BQ64" i="27" s="1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BM64" i="27" s="1"/>
  <c r="X64" i="27"/>
  <c r="X550" i="23"/>
  <c r="C64" i="27"/>
  <c r="C550" i="23"/>
  <c r="W50" i="28"/>
  <c r="BU50" i="28" s="1"/>
  <c r="Q50" i="28"/>
  <c r="P50" i="28"/>
  <c r="B50" i="28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BB50" i="29" s="1"/>
  <c r="AM50" i="29"/>
  <c r="AN50" i="29"/>
  <c r="BM50" i="29" s="1"/>
  <c r="AW50" i="29"/>
  <c r="AS111" i="29"/>
  <c r="AW111" i="29"/>
  <c r="AV111" i="29"/>
  <c r="BU111" i="29" s="1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BR13" i="29" s="1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BW78" i="29" s="1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/>
  <c r="AK112" i="28"/>
  <c r="AI92" i="26"/>
  <c r="AH92" i="26"/>
  <c r="AQ92" i="26"/>
  <c r="AP92" i="26"/>
  <c r="AF92" i="26"/>
  <c r="AM92" i="26"/>
  <c r="R51" i="29"/>
  <c r="Q51" i="29"/>
  <c r="V51" i="29"/>
  <c r="BT51" i="29" s="1"/>
  <c r="E51" i="29"/>
  <c r="N51" i="29"/>
  <c r="X51" i="29"/>
  <c r="AC79" i="28"/>
  <c r="AQ79" i="28"/>
  <c r="AJ79" i="28"/>
  <c r="AN79" i="28"/>
  <c r="BM79" i="28" s="1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BH92" i="27" s="1"/>
  <c r="J1061" i="23"/>
  <c r="P1061" i="23"/>
  <c r="AO92" i="27"/>
  <c r="AP92" i="27"/>
  <c r="Q1061" i="23"/>
  <c r="AW92" i="27"/>
  <c r="X1061" i="23"/>
  <c r="M1094" i="23"/>
  <c r="AL125" i="27"/>
  <c r="N1061" i="23"/>
  <c r="AM92" i="27"/>
  <c r="BL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A92" i="27" s="1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BH65" i="27" s="1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BJ51" i="28" s="1"/>
  <c r="J51" i="28"/>
  <c r="E551" i="23"/>
  <c r="E65" i="27"/>
  <c r="AS14" i="28"/>
  <c r="AR14" i="28"/>
  <c r="AL14" i="28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BJ52" i="28" s="1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E51" i="28"/>
  <c r="Y551" i="23"/>
  <c r="Y65" i="27"/>
  <c r="Q65" i="27"/>
  <c r="Q551" i="23"/>
  <c r="O65" i="27"/>
  <c r="BM65" i="27" s="1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BM80" i="28" s="1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BV113" i="28" s="1"/>
  <c r="AP52" i="28"/>
  <c r="AN52" i="28"/>
  <c r="AD52" i="28"/>
  <c r="AS52" i="28"/>
  <c r="AX52" i="28"/>
  <c r="AW52" i="28"/>
  <c r="Y51" i="28"/>
  <c r="C51" i="28"/>
  <c r="BA51" i="28" s="1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BU81" i="29" s="1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BP51" i="29" s="1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BD126" i="27" s="1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BT93" i="27" s="1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BH112" i="29" s="1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BN93" i="27" s="1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AD51" i="29"/>
  <c r="BC51" i="29" s="1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AN51" i="29"/>
  <c r="AJ51" i="29"/>
  <c r="BI51" i="29" s="1"/>
  <c r="AG51" i="29"/>
  <c r="BF51" i="29" s="1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BH126" i="27" s="1"/>
  <c r="J748" i="23"/>
  <c r="L126" i="27"/>
  <c r="L748" i="23"/>
  <c r="D126" i="27"/>
  <c r="D748" i="23"/>
  <c r="Q93" i="27"/>
  <c r="Q715" i="23"/>
  <c r="B93" i="27"/>
  <c r="AZ93" i="27" s="1"/>
  <c r="B715" i="23"/>
  <c r="H93" i="27"/>
  <c r="H715" i="23"/>
  <c r="J93" i="27"/>
  <c r="J715" i="23"/>
  <c r="U93" i="27"/>
  <c r="U715" i="23"/>
  <c r="K93" i="27"/>
  <c r="BI93" i="27" s="1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BO52" i="29" s="1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BS80" i="28" s="1"/>
  <c r="AF80" i="28"/>
  <c r="O52" i="29"/>
  <c r="M52" i="29"/>
  <c r="BK52" i="29" s="1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 s="1"/>
  <c r="AG80" i="28"/>
  <c r="R52" i="29"/>
  <c r="Y52" i="29"/>
  <c r="B52" i="29"/>
  <c r="V52" i="29"/>
  <c r="H52" i="29"/>
  <c r="L52" i="29"/>
  <c r="BJ52" i="29" s="1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BW126" i="27" s="1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BQ126" i="27" s="1"/>
  <c r="S1095" i="23"/>
  <c r="AI93" i="27"/>
  <c r="J1062" i="23"/>
  <c r="AG93" i="27"/>
  <c r="H1062" i="23"/>
  <c r="AX93" i="27"/>
  <c r="Y1062" i="23"/>
  <c r="AM93" i="27"/>
  <c r="BL93" i="27" s="1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BB93" i="27" s="1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AB15" i="28"/>
  <c r="BA15" i="28" s="1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BB66" i="27" s="1"/>
  <c r="D552" i="23"/>
  <c r="I66" i="27"/>
  <c r="I552" i="23"/>
  <c r="AL53" i="28"/>
  <c r="AH53" i="28"/>
  <c r="AC53" i="28"/>
  <c r="M81" i="28"/>
  <c r="BK81" i="28" s="1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BU82" i="29" s="1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F82" i="29" s="1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BL115" i="29" s="1"/>
  <c r="K94" i="27"/>
  <c r="BI94" i="27" s="1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BE28" i="27" s="1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BE52" i="29" s="1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BR15" i="29" s="1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BR113" i="29" s="1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BI127" i="27" s="1"/>
  <c r="J127" i="27"/>
  <c r="J749" i="23"/>
  <c r="Q127" i="27"/>
  <c r="BO127" i="27" s="1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BT52" i="29" s="1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BW53" i="29" s="1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BU81" i="28" s="1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BH114" i="28" s="1"/>
  <c r="AW114" i="28"/>
  <c r="AC114" i="28"/>
  <c r="AM114" i="28"/>
  <c r="AO114" i="28"/>
  <c r="AR114" i="28"/>
  <c r="AC81" i="28"/>
  <c r="AI81" i="28"/>
  <c r="AA81" i="28"/>
  <c r="AZ81" i="28" s="1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AZ127" i="27" s="1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BW127" i="27" s="1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BT127" i="27" s="1"/>
  <c r="V1096" i="23"/>
  <c r="I1096" i="23"/>
  <c r="AH127" i="27"/>
  <c r="AL127" i="27"/>
  <c r="BK127" i="27" s="1"/>
  <c r="M1096" i="23"/>
  <c r="AW127" i="27"/>
  <c r="X1096" i="23"/>
  <c r="Q1063" i="23"/>
  <c r="AP94" i="27"/>
  <c r="S1063" i="23"/>
  <c r="AR94" i="27"/>
  <c r="AU94" i="27"/>
  <c r="BT94" i="27" s="1"/>
  <c r="V1063" i="23"/>
  <c r="AW94" i="27"/>
  <c r="X1063" i="23"/>
  <c r="AH94" i="27"/>
  <c r="BG94" i="27" s="1"/>
  <c r="I1063" i="23"/>
  <c r="AN94" i="27"/>
  <c r="O1063" i="23"/>
  <c r="K1096" i="23"/>
  <c r="AJ127" i="27"/>
  <c r="AS127" i="27"/>
  <c r="T1096" i="23"/>
  <c r="AB127" i="27"/>
  <c r="BA127" i="27" s="1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BL67" i="27" s="1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BE67" i="27" s="1"/>
  <c r="X115" i="28"/>
  <c r="N115" i="28"/>
  <c r="B115" i="28"/>
  <c r="AZ115" i="28" s="1"/>
  <c r="D53" i="28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BC115" i="28" s="1"/>
  <c r="U53" i="28"/>
  <c r="O53" i="28"/>
  <c r="B53" i="28"/>
  <c r="M53" i="28"/>
  <c r="H53" i="28"/>
  <c r="M82" i="28"/>
  <c r="AL16" i="28"/>
  <c r="BK16" i="28" s="1"/>
  <c r="AR16" i="28"/>
  <c r="AU54" i="28"/>
  <c r="AJ54" i="28"/>
  <c r="AF54" i="28"/>
  <c r="M553" i="23"/>
  <c r="M67" i="27"/>
  <c r="R67" i="27"/>
  <c r="R553" i="23"/>
  <c r="F67" i="27"/>
  <c r="BD67" i="27" s="1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BS16" i="28" s="1"/>
  <c r="AS54" i="28"/>
  <c r="AT54" i="28"/>
  <c r="AK54" i="28"/>
  <c r="AD54" i="28"/>
  <c r="BC54" i="28" s="1"/>
  <c r="AB54" i="28"/>
  <c r="AO54" i="28"/>
  <c r="X553" i="23"/>
  <c r="X67" i="27"/>
  <c r="BV67" i="27" s="1"/>
  <c r="S553" i="23"/>
  <c r="S67" i="27"/>
  <c r="BQ67" i="27" s="1"/>
  <c r="C553" i="23"/>
  <c r="C67" i="27"/>
  <c r="BA67" i="27" s="1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BP53" i="28" s="1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BP82" i="28" s="1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BL82" i="28" s="1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BI67" i="27" s="1"/>
  <c r="Y115" i="28"/>
  <c r="D115" i="28"/>
  <c r="M115" i="28"/>
  <c r="R115" i="28"/>
  <c r="BP115" i="28" s="1"/>
  <c r="K115" i="28"/>
  <c r="H115" i="28"/>
  <c r="L53" i="28"/>
  <c r="V53" i="28"/>
  <c r="P53" i="28"/>
  <c r="X53" i="28"/>
  <c r="Q53" i="28"/>
  <c r="S53" i="28"/>
  <c r="BQ53" i="28" s="1"/>
  <c r="F116" i="29"/>
  <c r="N116" i="29"/>
  <c r="V116" i="29"/>
  <c r="H116" i="29"/>
  <c r="U116" i="29"/>
  <c r="G116" i="29"/>
  <c r="L83" i="29"/>
  <c r="V83" i="29"/>
  <c r="BT83" i="29" s="1"/>
  <c r="H83" i="29"/>
  <c r="Y83" i="29"/>
  <c r="T83" i="29"/>
  <c r="P83" i="29"/>
  <c r="BN83" i="29" s="1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BQ83" i="29" s="1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BR128" i="27" s="1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BU128" i="27" s="1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BS81" i="29" s="1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BK81" i="29" s="1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BF82" i="28" s="1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BP95" i="27" s="1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Q54" i="28"/>
  <c r="BO54" i="28" s="1"/>
  <c r="O54" i="28"/>
  <c r="C54" i="28"/>
  <c r="BA54" i="28" s="1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BQ17" i="28" s="1"/>
  <c r="E83" i="28"/>
  <c r="D83" i="28"/>
  <c r="Q83" i="28"/>
  <c r="N83" i="28"/>
  <c r="C83" i="28"/>
  <c r="M83" i="28"/>
  <c r="D54" i="28"/>
  <c r="U54" i="28"/>
  <c r="F54" i="28"/>
  <c r="BD54" i="28" s="1"/>
  <c r="E54" i="28"/>
  <c r="X54" i="28"/>
  <c r="S54" i="28"/>
  <c r="D554" i="23"/>
  <c r="D68" i="27"/>
  <c r="Q68" i="27"/>
  <c r="R554" i="23"/>
  <c r="R68" i="27"/>
  <c r="BP68" i="27" s="1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BH54" i="28" s="1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BU54" i="29" s="1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BU17" i="29" s="1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BG115" i="29" s="1"/>
  <c r="AE54" i="29"/>
  <c r="AQ54" i="29"/>
  <c r="AW54" i="29"/>
  <c r="AC54" i="29"/>
  <c r="BB54" i="29" s="1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BC82" i="29" s="1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BQ115" i="29" s="1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B17" i="29" s="1"/>
  <c r="B17" i="29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BA55" i="29" s="1"/>
  <c r="F55" i="29"/>
  <c r="V55" i="29"/>
  <c r="L55" i="29"/>
  <c r="E55" i="29"/>
  <c r="BC55" i="29" s="1"/>
  <c r="S55" i="29"/>
  <c r="AM83" i="28"/>
  <c r="AX83" i="28"/>
  <c r="AT83" i="28"/>
  <c r="BS83" i="28" s="1"/>
  <c r="AO83" i="28"/>
  <c r="BN83" i="28" s="1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BD69" i="27" s="1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AS18" i="28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D55" i="28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BP18" i="29" s="1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BO18" i="29" s="1"/>
  <c r="K18" i="29"/>
  <c r="H18" i="29"/>
  <c r="BF18" i="29" s="1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BC84" i="28" s="1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BP85" i="28" s="1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AZ70" i="27" s="1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BF70" i="27" s="1"/>
  <c r="H556" i="23"/>
  <c r="AJ19" i="28"/>
  <c r="AD19" i="28"/>
  <c r="AW19" i="28"/>
  <c r="AM19" i="28"/>
  <c r="AH19" i="28"/>
  <c r="AT19" i="28"/>
  <c r="J56" i="28"/>
  <c r="V56" i="28"/>
  <c r="Q56" i="28"/>
  <c r="BO56" i="28" s="1"/>
  <c r="F56" i="28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C56" i="28"/>
  <c r="BA56" i="28" s="1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BV32" i="27" s="1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BR131" i="27" s="1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BM57" i="28" s="1"/>
  <c r="N57" i="28"/>
  <c r="BL57" i="28" s="1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BS57" i="28" s="1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BR87" i="29" s="1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BV118" i="29" s="1"/>
  <c r="AN118" i="29"/>
  <c r="AJ118" i="29"/>
  <c r="AU118" i="29"/>
  <c r="AR118" i="29"/>
  <c r="BQ118" i="29" s="1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BB118" i="29" s="1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BK119" i="28" s="1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BO119" i="28" s="1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BF72" i="27" s="1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BS120" i="28" s="1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BK72" i="27" s="1"/>
  <c r="M558" i="23"/>
  <c r="B558" i="23"/>
  <c r="B72" i="27"/>
  <c r="B58" i="28"/>
  <c r="F58" i="28"/>
  <c r="BD58" i="28" s="1"/>
  <c r="Y58" i="28"/>
  <c r="BW58" i="28" s="1"/>
  <c r="T58" i="28"/>
  <c r="O58" i="28"/>
  <c r="I58" i="28"/>
  <c r="BG58" i="28" s="1"/>
  <c r="I87" i="28"/>
  <c r="M87" i="28"/>
  <c r="F87" i="28"/>
  <c r="N87" i="28"/>
  <c r="E87" i="28"/>
  <c r="BC87" i="28" s="1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BU21" i="28" s="1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BS58" i="28" s="1"/>
  <c r="G58" i="28"/>
  <c r="Q58" i="28"/>
  <c r="BO58" i="28" s="1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BI72" i="27" s="1"/>
  <c r="K558" i="23"/>
  <c r="E558" i="23"/>
  <c r="E72" i="27"/>
  <c r="BC72" i="27" s="1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BU133" i="27" s="1"/>
  <c r="W755" i="23"/>
  <c r="AP58" i="29"/>
  <c r="AB58" i="29"/>
  <c r="BA58" i="29" s="1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BS21" i="29" s="1"/>
  <c r="S21" i="29"/>
  <c r="F21" i="29"/>
  <c r="C21" i="29"/>
  <c r="BA21" i="29" s="1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BV86" i="29" s="1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BP119" i="29" s="1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BN86" i="29" s="1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BN58" i="29" s="1"/>
  <c r="AR87" i="28"/>
  <c r="AD87" i="28"/>
  <c r="AP87" i="28"/>
  <c r="AT87" i="28"/>
  <c r="BS87" i="28" s="1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BR120" i="28" s="1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BE87" i="28" s="1"/>
  <c r="AO87" i="28"/>
  <c r="AU87" i="28"/>
  <c r="AA87" i="28"/>
  <c r="AI87" i="28"/>
  <c r="BH87" i="28" s="1"/>
  <c r="AP120" i="28"/>
  <c r="AQ120" i="28"/>
  <c r="AF120" i="28"/>
  <c r="AL120" i="28"/>
  <c r="BK120" i="28" s="1"/>
  <c r="AU120" i="28"/>
  <c r="BT120" i="28" s="1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N59" i="28"/>
  <c r="H73" i="27"/>
  <c r="Y73" i="27"/>
  <c r="BW73" i="27" s="1"/>
  <c r="Y559" i="23"/>
  <c r="I73" i="27"/>
  <c r="BG73" i="27" s="1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BH59" i="28" s="1"/>
  <c r="D59" i="28"/>
  <c r="M59" i="28"/>
  <c r="B59" i="28"/>
  <c r="Q59" i="28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BN22" i="28" s="1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BE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 s="1"/>
  <c r="AH120" i="29"/>
  <c r="AT120" i="29"/>
  <c r="BS120" i="29" s="1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BR121" i="28" s="1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BI121" i="28" s="1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BT88" i="28" s="1"/>
  <c r="AP88" i="28"/>
  <c r="BO88" i="28" s="1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BW60" i="29" s="1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BO134" i="27" s="1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BT134" i="27" s="1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BD101" i="27" s="1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BW134" i="27" s="1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BQ134" i="27" s="1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BQ74" i="27" s="1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BM122" i="28" s="1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BW23" i="28" s="1"/>
  <c r="AM23" i="28"/>
  <c r="X60" i="28"/>
  <c r="BV60" i="28" s="1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BM60" i="28" s="1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BM23" i="28" s="1"/>
  <c r="AR23" i="28"/>
  <c r="L60" i="28"/>
  <c r="H60" i="28"/>
  <c r="E60" i="28"/>
  <c r="BC60" i="28" s="1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AZ90" i="29" s="1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BK60" i="29" s="1"/>
  <c r="G102" i="27"/>
  <c r="G724" i="23"/>
  <c r="C102" i="27"/>
  <c r="C724" i="23"/>
  <c r="N102" i="27"/>
  <c r="N724" i="23"/>
  <c r="H724" i="23"/>
  <c r="H102" i="27"/>
  <c r="BF102" i="27" s="1"/>
  <c r="J102" i="27"/>
  <c r="J724" i="23"/>
  <c r="R102" i="27"/>
  <c r="R724" i="23"/>
  <c r="AE88" i="29"/>
  <c r="AI88" i="29"/>
  <c r="AX88" i="29"/>
  <c r="BW88" i="29" s="1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BV121" i="29" s="1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BT60" i="29" s="1"/>
  <c r="AF60" i="29"/>
  <c r="AP60" i="29"/>
  <c r="AE60" i="29"/>
  <c r="BD60" i="29" s="1"/>
  <c r="AN60" i="29"/>
  <c r="BM60" i="29" s="1"/>
  <c r="AB60" i="29"/>
  <c r="M102" i="27"/>
  <c r="M724" i="23"/>
  <c r="K102" i="27"/>
  <c r="BI102" i="27" s="1"/>
  <c r="K724" i="23"/>
  <c r="U102" i="27"/>
  <c r="U724" i="23"/>
  <c r="Q102" i="27"/>
  <c r="Q724" i="23"/>
  <c r="B102" i="27"/>
  <c r="B724" i="23"/>
  <c r="I102" i="27"/>
  <c r="BG102" i="27" s="1"/>
  <c r="I724" i="23"/>
  <c r="AA88" i="29"/>
  <c r="AC88" i="29"/>
  <c r="AF88" i="29"/>
  <c r="BE88" i="29" s="1"/>
  <c r="AM88" i="29"/>
  <c r="AV88" i="29"/>
  <c r="AB88" i="29"/>
  <c r="AL121" i="29"/>
  <c r="BK121" i="29" s="1"/>
  <c r="AF121" i="29"/>
  <c r="AQ121" i="29"/>
  <c r="AI121" i="29"/>
  <c r="BH121" i="29" s="1"/>
  <c r="AV121" i="29"/>
  <c r="BU121" i="29" s="1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BN102" i="27" s="1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 s="1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BV135" i="27" s="1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BN60" i="29" s="1"/>
  <c r="AW60" i="29"/>
  <c r="BV60" i="29" s="1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BW121" i="29" s="1"/>
  <c r="AS121" i="29"/>
  <c r="AM121" i="29"/>
  <c r="AC121" i="29"/>
  <c r="AD121" i="29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BV89" i="28" s="1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BE61" i="29" s="1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BQ89" i="28" s="1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BW61" i="29" s="1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BV122" i="28" s="1"/>
  <c r="AD122" i="28"/>
  <c r="AP122" i="28"/>
  <c r="AJ122" i="28"/>
  <c r="AU122" i="28"/>
  <c r="AX122" i="28"/>
  <c r="H61" i="29"/>
  <c r="O61" i="29"/>
  <c r="C61" i="29"/>
  <c r="BA61" i="29" s="1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BD89" i="28" s="1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BG122" i="28" s="1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BC61" i="29" s="1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BF26" i="28" s="1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BL102" i="27" s="1"/>
  <c r="N1071" i="23"/>
  <c r="AF102" i="27"/>
  <c r="AE102" i="27"/>
  <c r="BD102" i="27" s="1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BK102" i="27" s="1"/>
  <c r="AO102" i="27"/>
  <c r="AW102" i="27"/>
  <c r="BV102" i="27" s="1"/>
  <c r="AJ102" i="27"/>
  <c r="K1071" i="23"/>
  <c r="B1104" i="23"/>
  <c r="AA135" i="27"/>
  <c r="AZ135" i="27" s="1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Z102" i="27" s="1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BM62" i="28" s="1"/>
  <c r="AI62" i="28"/>
  <c r="AQ62" i="28"/>
  <c r="AJ62" i="28"/>
  <c r="U123" i="28"/>
  <c r="M123" i="28"/>
  <c r="I123" i="28"/>
  <c r="F123" i="28"/>
  <c r="J123" i="28"/>
  <c r="BH123" i="28" s="1"/>
  <c r="W123" i="28"/>
  <c r="X123" i="28"/>
  <c r="S61" i="28"/>
  <c r="BQ61" i="28" s="1"/>
  <c r="D61" i="28"/>
  <c r="BB61" i="28" s="1"/>
  <c r="P61" i="28"/>
  <c r="B61" i="28"/>
  <c r="V61" i="28"/>
  <c r="R61" i="28"/>
  <c r="BP61" i="28" s="1"/>
  <c r="I75" i="27"/>
  <c r="P561" i="23"/>
  <c r="P75" i="27"/>
  <c r="E75" i="27"/>
  <c r="BC75" i="27" s="1"/>
  <c r="S75" i="27"/>
  <c r="Q75" i="27"/>
  <c r="Q561" i="23"/>
  <c r="N75" i="27"/>
  <c r="BL75" i="27" s="1"/>
  <c r="L90" i="28"/>
  <c r="R90" i="28"/>
  <c r="V90" i="28"/>
  <c r="M90" i="28"/>
  <c r="BK90" i="28" s="1"/>
  <c r="J90" i="28"/>
  <c r="P90" i="28"/>
  <c r="B199" i="23"/>
  <c r="AU24" i="28"/>
  <c r="AE24" i="28"/>
  <c r="AV62" i="28"/>
  <c r="AW62" i="28"/>
  <c r="Y123" i="28"/>
  <c r="BW123" i="28" s="1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BS62" i="28" s="1"/>
  <c r="AP62" i="28"/>
  <c r="AD62" i="28"/>
  <c r="O123" i="28"/>
  <c r="V123" i="28"/>
  <c r="BT123" i="28" s="1"/>
  <c r="S123" i="28"/>
  <c r="Q123" i="28"/>
  <c r="P123" i="28"/>
  <c r="L61" i="28"/>
  <c r="BJ61" i="28" s="1"/>
  <c r="M61" i="28"/>
  <c r="F61" i="28"/>
  <c r="T61" i="28"/>
  <c r="Q61" i="28"/>
  <c r="BO61" i="28" s="1"/>
  <c r="E61" i="28"/>
  <c r="BC61" i="28" s="1"/>
  <c r="F561" i="23"/>
  <c r="F75" i="27"/>
  <c r="G75" i="27"/>
  <c r="BE75" i="27" s="1"/>
  <c r="L75" i="27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BF62" i="28" s="1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BI61" i="28" s="1"/>
  <c r="C61" i="28"/>
  <c r="H61" i="28"/>
  <c r="BF61" i="28" s="1"/>
  <c r="Y61" i="28"/>
  <c r="D75" i="27"/>
  <c r="Y75" i="27"/>
  <c r="BW75" i="27" s="1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BL91" i="29" s="1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BE37" i="27" s="1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BB61" i="29" s="1"/>
  <c r="AL61" i="29"/>
  <c r="BK61" i="29" s="1"/>
  <c r="AJ61" i="29"/>
  <c r="AM61" i="29"/>
  <c r="AF61" i="29"/>
  <c r="AQ61" i="29"/>
  <c r="BP61" i="29" s="1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BC122" i="29" s="1"/>
  <c r="AS122" i="29"/>
  <c r="BR122" i="29" s="1"/>
  <c r="AG122" i="29"/>
  <c r="AM122" i="29"/>
  <c r="AU89" i="29"/>
  <c r="AD89" i="29"/>
  <c r="BC89" i="29" s="1"/>
  <c r="AF89" i="29"/>
  <c r="AS89" i="29"/>
  <c r="AN89" i="29"/>
  <c r="BM89" i="29" s="1"/>
  <c r="T24" i="29"/>
  <c r="BR24" i="29" s="1"/>
  <c r="P24" i="29"/>
  <c r="BN24" i="29" s="1"/>
  <c r="L24" i="29"/>
  <c r="J24" i="29"/>
  <c r="BH24" i="29" s="1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BV122" i="29" s="1"/>
  <c r="AL122" i="29"/>
  <c r="AR122" i="29"/>
  <c r="AT122" i="29"/>
  <c r="BS122" i="29" s="1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BB89" i="29" s="1"/>
  <c r="N24" i="29"/>
  <c r="BL24" i="29" s="1"/>
  <c r="W24" i="29"/>
  <c r="O24" i="29"/>
  <c r="S24" i="29"/>
  <c r="E24" i="29"/>
  <c r="I24" i="29"/>
  <c r="Q758" i="23"/>
  <c r="Q136" i="27"/>
  <c r="BO136" i="27" s="1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BH122" i="29" s="1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BM61" i="29" s="1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BJ89" i="29" s="1"/>
  <c r="AT89" i="29"/>
  <c r="AA89" i="29"/>
  <c r="AI89" i="29"/>
  <c r="AP89" i="29"/>
  <c r="BO89" i="29" s="1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BW24" i="29" s="1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AR90" i="28"/>
  <c r="AT90" i="28"/>
  <c r="AD90" i="28"/>
  <c r="BC90" i="28" s="1"/>
  <c r="AP90" i="28"/>
  <c r="AN90" i="28"/>
  <c r="AQ90" i="28"/>
  <c r="AU90" i="28"/>
  <c r="BT90" i="28" s="1"/>
  <c r="C62" i="29"/>
  <c r="L62" i="29"/>
  <c r="E62" i="29"/>
  <c r="B62" i="29"/>
  <c r="AZ62" i="29" s="1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BM123" i="28" s="1"/>
  <c r="AV90" i="28"/>
  <c r="BU90" i="28" s="1"/>
  <c r="AG90" i="28"/>
  <c r="AE90" i="28"/>
  <c r="AI90" i="28"/>
  <c r="AX90" i="28"/>
  <c r="AL90" i="28"/>
  <c r="Q62" i="29"/>
  <c r="Y62" i="29"/>
  <c r="BW62" i="29" s="1"/>
  <c r="F62" i="29"/>
  <c r="X62" i="29"/>
  <c r="R62" i="29"/>
  <c r="T62" i="29"/>
  <c r="BR62" i="29" s="1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BJ90" i="28" s="1"/>
  <c r="AW90" i="28"/>
  <c r="AF90" i="28"/>
  <c r="AM90" i="28"/>
  <c r="BL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BL26" i="29" s="1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Z123" i="28" s="1"/>
  <c r="AK123" i="28"/>
  <c r="AD123" i="28"/>
  <c r="AS123" i="28"/>
  <c r="AO123" i="28"/>
  <c r="AU123" i="28"/>
  <c r="AB90" i="28"/>
  <c r="AO90" i="28"/>
  <c r="AS90" i="28"/>
  <c r="BR90" i="28" s="1"/>
  <c r="AH90" i="28"/>
  <c r="AA90" i="28"/>
  <c r="AJ90" i="28"/>
  <c r="J62" i="29"/>
  <c r="O62" i="29"/>
  <c r="N62" i="29"/>
  <c r="S62" i="29"/>
  <c r="H62" i="29"/>
  <c r="BF62" i="29" s="1"/>
  <c r="W62" i="29"/>
  <c r="E27" i="28"/>
  <c r="I27" i="28"/>
  <c r="M27" i="28"/>
  <c r="BK27" i="28" s="1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BS136" i="27" s="1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BV103" i="27" s="1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BW136" i="27" s="1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BF136" i="27" s="1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F76" i="27" s="1"/>
  <c r="B76" i="27"/>
  <c r="C62" i="28"/>
  <c r="AW63" i="28"/>
  <c r="AP63" i="28"/>
  <c r="BO63" i="28" s="1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BJ76" i="27" s="1"/>
  <c r="S76" i="27"/>
  <c r="BQ76" i="27" s="1"/>
  <c r="T76" i="27"/>
  <c r="P76" i="27"/>
  <c r="W62" i="28"/>
  <c r="BU62" i="28" s="1"/>
  <c r="E62" i="28"/>
  <c r="BC62" i="28" s="1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BV124" i="28" s="1"/>
  <c r="H91" i="28"/>
  <c r="AO25" i="28"/>
  <c r="Q76" i="27"/>
  <c r="J76" i="27"/>
  <c r="BH76" i="27" s="1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BF25" i="28" s="1"/>
  <c r="AI25" i="28"/>
  <c r="AA25" i="28"/>
  <c r="I76" i="27"/>
  <c r="U76" i="27"/>
  <c r="N76" i="27"/>
  <c r="BL76" i="27" s="1"/>
  <c r="G76" i="27"/>
  <c r="X76" i="27"/>
  <c r="S62" i="28"/>
  <c r="L62" i="28"/>
  <c r="O62" i="28"/>
  <c r="J62" i="28"/>
  <c r="Q62" i="28"/>
  <c r="M62" i="28"/>
  <c r="AJ63" i="28"/>
  <c r="AX63" i="28"/>
  <c r="BW63" i="28" s="1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BO91" i="28" s="1"/>
  <c r="W91" i="28"/>
  <c r="AV25" i="28"/>
  <c r="AN25" i="28"/>
  <c r="AB25" i="28"/>
  <c r="BA25" i="28" s="1"/>
  <c r="R76" i="27"/>
  <c r="BP76" i="27" s="1"/>
  <c r="D76" i="27"/>
  <c r="V62" i="28"/>
  <c r="Y62" i="28"/>
  <c r="BW62" i="28" s="1"/>
  <c r="I62" i="28"/>
  <c r="AB63" i="28"/>
  <c r="AV63" i="28"/>
  <c r="O124" i="28"/>
  <c r="BM124" i="28" s="1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BB25" i="28" s="1"/>
  <c r="AK25" i="28"/>
  <c r="E76" i="27"/>
  <c r="C76" i="27"/>
  <c r="F76" i="27"/>
  <c r="K76" i="27"/>
  <c r="BI76" i="27" s="1"/>
  <c r="M76" i="27"/>
  <c r="V76" i="27"/>
  <c r="X62" i="28"/>
  <c r="BV62" i="28" s="1"/>
  <c r="F62" i="28"/>
  <c r="K62" i="28"/>
  <c r="G62" i="28"/>
  <c r="B62" i="28"/>
  <c r="P62" i="28"/>
  <c r="H62" i="28"/>
  <c r="AT63" i="28"/>
  <c r="BS63" i="28" s="1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BW125" i="29" s="1"/>
  <c r="J125" i="29"/>
  <c r="K125" i="29"/>
  <c r="W92" i="29"/>
  <c r="T92" i="29"/>
  <c r="R92" i="29"/>
  <c r="S92" i="29"/>
  <c r="D92" i="29"/>
  <c r="J92" i="29"/>
  <c r="E125" i="29"/>
  <c r="O125" i="29"/>
  <c r="N125" i="29"/>
  <c r="BL125" i="29" s="1"/>
  <c r="G125" i="29"/>
  <c r="C125" i="29"/>
  <c r="Q125" i="29"/>
  <c r="N92" i="29"/>
  <c r="P92" i="29"/>
  <c r="BN92" i="29" s="1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BO92" i="29" s="1"/>
  <c r="M125" i="29"/>
  <c r="T125" i="29"/>
  <c r="L125" i="29"/>
  <c r="H125" i="29"/>
  <c r="BF125" i="29" s="1"/>
  <c r="W125" i="29"/>
  <c r="F125" i="29"/>
  <c r="AU123" i="29"/>
  <c r="AA123" i="29"/>
  <c r="AO123" i="29"/>
  <c r="AJ123" i="29"/>
  <c r="AB123" i="29"/>
  <c r="AG123" i="29"/>
  <c r="AO62" i="29"/>
  <c r="AP62" i="29"/>
  <c r="BO62" i="29"/>
  <c r="AE62" i="29"/>
  <c r="BD62" i="29" s="1"/>
  <c r="AL62" i="29"/>
  <c r="AW62" i="29"/>
  <c r="AA62" i="29"/>
  <c r="V104" i="27"/>
  <c r="V726" i="23"/>
  <c r="O104" i="27"/>
  <c r="O726" i="23"/>
  <c r="C104" i="27"/>
  <c r="BA104" i="27" s="1"/>
  <c r="C726" i="23"/>
  <c r="P104" i="27"/>
  <c r="P726" i="23"/>
  <c r="T104" i="27"/>
  <c r="BR104" i="27" s="1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BJ137" i="27" s="1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BM90" i="29" s="1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BE104" i="27" s="1"/>
  <c r="G726" i="23"/>
  <c r="N726" i="23"/>
  <c r="N104" i="27"/>
  <c r="L104" i="27"/>
  <c r="BJ104" i="27" s="1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BQ90" i="29" s="1"/>
  <c r="AA90" i="29"/>
  <c r="AV90" i="29"/>
  <c r="AQ90" i="29"/>
  <c r="BP90" i="29" s="1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BG62" i="29" s="1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BQ137" i="27" s="1"/>
  <c r="S759" i="23"/>
  <c r="U137" i="27"/>
  <c r="U759" i="23"/>
  <c r="W137" i="27"/>
  <c r="BU137" i="27" s="1"/>
  <c r="W759" i="23"/>
  <c r="X137" i="27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BD90" i="29" s="1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BP91" i="28" s="1"/>
  <c r="AL91" i="28"/>
  <c r="BK91" i="28" s="1"/>
  <c r="AN91" i="28"/>
  <c r="AC124" i="28"/>
  <c r="AN124" i="28"/>
  <c r="AS124" i="28"/>
  <c r="BR124" i="28" s="1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Z124" i="28" s="1"/>
  <c r="AP124" i="28"/>
  <c r="AU124" i="28"/>
  <c r="AU137" i="26"/>
  <c r="AI137" i="26"/>
  <c r="AL137" i="26"/>
  <c r="AG137" i="26"/>
  <c r="AS137" i="26"/>
  <c r="AD137" i="26"/>
  <c r="U63" i="29"/>
  <c r="B63" i="29"/>
  <c r="I63" i="29"/>
  <c r="BG63" i="29" s="1"/>
  <c r="D63" i="29"/>
  <c r="J63" i="29"/>
  <c r="R63" i="29"/>
  <c r="E63" i="29"/>
  <c r="BC63" i="29" s="1"/>
  <c r="AA104" i="26"/>
  <c r="AT104" i="26"/>
  <c r="AP104" i="26"/>
  <c r="AD104" i="26"/>
  <c r="AO104" i="26"/>
  <c r="AV104" i="26"/>
  <c r="AC91" i="28"/>
  <c r="AS91" i="28"/>
  <c r="BR91" i="28" s="1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BD63" i="29" s="1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BE27" i="29" s="1"/>
  <c r="AV91" i="28"/>
  <c r="AX91" i="28"/>
  <c r="AB91" i="28"/>
  <c r="AD91" i="28"/>
  <c r="AP91" i="28"/>
  <c r="AO91" i="28"/>
  <c r="AG91" i="28"/>
  <c r="AT124" i="28"/>
  <c r="BS124" i="28" s="1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BL63" i="29" s="1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R1073" i="23"/>
  <c r="AQ104" i="27"/>
  <c r="BP104" i="27" s="1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BM104" i="27" s="1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BI137" i="27" s="1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BT77" i="27" s="1"/>
  <c r="AD77" i="27"/>
  <c r="AL77" i="27"/>
  <c r="AF77" i="27"/>
  <c r="AW77" i="27"/>
  <c r="BV77" i="27" s="1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BP63" i="28" s="1"/>
  <c r="AM26" i="28"/>
  <c r="AC26" i="28"/>
  <c r="AI26" i="28"/>
  <c r="AO26" i="28"/>
  <c r="AF64" i="28"/>
  <c r="AD64" i="28"/>
  <c r="G77" i="27"/>
  <c r="S77" i="27"/>
  <c r="BQ77" i="27" s="1"/>
  <c r="V77" i="27"/>
  <c r="N92" i="28"/>
  <c r="E92" i="28"/>
  <c r="X125" i="28"/>
  <c r="BV125" i="28" s="1"/>
  <c r="E125" i="28"/>
  <c r="H63" i="28"/>
  <c r="B63" i="28"/>
  <c r="K63" i="28"/>
  <c r="BI63" i="28" s="1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BM64" i="28" s="1"/>
  <c r="AX64" i="28"/>
  <c r="AT64" i="28"/>
  <c r="C77" i="27"/>
  <c r="H77" i="27"/>
  <c r="BF77" i="27" s="1"/>
  <c r="M77" i="27"/>
  <c r="R77" i="27"/>
  <c r="BP77" i="27" s="1"/>
  <c r="K77" i="27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BU77" i="27" s="1"/>
  <c r="U92" i="28"/>
  <c r="O92" i="28"/>
  <c r="H125" i="28"/>
  <c r="C125" i="28"/>
  <c r="BA125" i="28" s="1"/>
  <c r="F125" i="28"/>
  <c r="K125" i="28"/>
  <c r="F63" i="28"/>
  <c r="L63" i="28"/>
  <c r="BJ63" i="28" s="1"/>
  <c r="J63" i="28"/>
  <c r="T63" i="28"/>
  <c r="O63" i="28"/>
  <c r="V63" i="28"/>
  <c r="BT63" i="28" s="1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BM77" i="27" s="1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BI64" i="28" s="1"/>
  <c r="AI64" i="28"/>
  <c r="J77" i="27"/>
  <c r="P77" i="27"/>
  <c r="BN77" i="27" s="1"/>
  <c r="M92" i="28"/>
  <c r="BK92" i="28" s="1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Q63" i="28"/>
  <c r="C63" i="28"/>
  <c r="BA63" i="28" s="1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BO77" i="27" s="1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BJ26" i="29" s="1"/>
  <c r="M26" i="29"/>
  <c r="R26" i="29"/>
  <c r="BP26" i="29" s="1"/>
  <c r="AE63" i="29"/>
  <c r="AJ63" i="29"/>
  <c r="AI63" i="29"/>
  <c r="BH63" i="29" s="1"/>
  <c r="AL63" i="29"/>
  <c r="AN63" i="29"/>
  <c r="AO63" i="29"/>
  <c r="BN63" i="29" s="1"/>
  <c r="AA91" i="29"/>
  <c r="AF91" i="29"/>
  <c r="AL91" i="29"/>
  <c r="AW91" i="29"/>
  <c r="BV91" i="29" s="1"/>
  <c r="AG91" i="29"/>
  <c r="BF91" i="29" s="1"/>
  <c r="AJ91" i="29"/>
  <c r="H138" i="27"/>
  <c r="H760" i="23"/>
  <c r="S138" i="27"/>
  <c r="S760" i="23"/>
  <c r="N138" i="27"/>
  <c r="N760" i="23"/>
  <c r="B138" i="27"/>
  <c r="AZ138" i="27" s="1"/>
  <c r="B760" i="23"/>
  <c r="T760" i="23"/>
  <c r="T138" i="27"/>
  <c r="C760" i="23"/>
  <c r="C138" i="27"/>
  <c r="AO124" i="29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BO105" i="27" s="1"/>
  <c r="Q727" i="23"/>
  <c r="H727" i="23"/>
  <c r="H105" i="27"/>
  <c r="M105" i="27"/>
  <c r="BK105" i="27" s="1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Z26" i="29" s="1"/>
  <c r="AT63" i="29"/>
  <c r="AH63" i="29"/>
  <c r="AU63" i="29"/>
  <c r="AX63" i="29"/>
  <c r="BW63" i="29" s="1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BN91" i="29" s="1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AZ39" i="27" s="1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BS105" i="27" s="1"/>
  <c r="U727" i="23"/>
  <c r="Y105" i="27"/>
  <c r="Y727" i="23"/>
  <c r="U26" i="29"/>
  <c r="H26" i="29"/>
  <c r="T26" i="29"/>
  <c r="V26" i="29"/>
  <c r="E26" i="29"/>
  <c r="BC26" i="29" s="1"/>
  <c r="J26" i="29"/>
  <c r="AB63" i="29"/>
  <c r="AA63" i="29"/>
  <c r="AS63" i="29"/>
  <c r="BR63" i="29" s="1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BU124" i="29" s="1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BC105" i="27" s="1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BJ91" i="29" s="1"/>
  <c r="AB91" i="29"/>
  <c r="AX91" i="29"/>
  <c r="AN91" i="29"/>
  <c r="G138" i="27"/>
  <c r="G760" i="23"/>
  <c r="W138" i="27"/>
  <c r="W760" i="23"/>
  <c r="K138" i="27"/>
  <c r="BI138" i="27" s="1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BT39" i="27" s="1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BA64" i="29" s="1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AW125" i="28"/>
  <c r="AF125" i="28"/>
  <c r="AD125" i="28"/>
  <c r="BC125" i="28" s="1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BW92" i="28" s="1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AE125" i="28"/>
  <c r="AB125" i="28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BF64" i="29" s="1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BD138" i="27" s="1"/>
  <c r="F1107" i="23"/>
  <c r="AL138" i="27"/>
  <c r="M1107" i="23"/>
  <c r="E1107" i="23"/>
  <c r="AD138" i="27"/>
  <c r="V1107" i="23"/>
  <c r="AU138" i="27"/>
  <c r="BT138" i="27" s="1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BB138" i="27" s="1"/>
  <c r="N135" i="23"/>
  <c r="H1074" i="23"/>
  <c r="AG105" i="27"/>
  <c r="BF105" i="27" s="1"/>
  <c r="AU105" i="27"/>
  <c r="BT105" i="27" s="1"/>
  <c r="V1074" i="23"/>
  <c r="AA105" i="27"/>
  <c r="B1074" i="23"/>
  <c r="AR105" i="27"/>
  <c r="S1074" i="23"/>
  <c r="AB105" i="27"/>
  <c r="BA105" i="27" s="1"/>
  <c r="C1074" i="23"/>
  <c r="AI105" i="27"/>
  <c r="J1074" i="23"/>
  <c r="AW138" i="27"/>
  <c r="X1107" i="23"/>
  <c r="C1107" i="23"/>
  <c r="AB138" i="27"/>
  <c r="BA138" i="27" s="1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BW105" i="27" s="1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BN138" i="27" s="1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BN93" i="28" s="1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64" i="28"/>
  <c r="G64" i="28"/>
  <c r="BE64" i="28" s="1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AT27" i="28"/>
  <c r="L126" i="28"/>
  <c r="R126" i="28"/>
  <c r="G78" i="27"/>
  <c r="J78" i="27"/>
  <c r="BH78" i="27" s="1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BU94" i="29" s="1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AM125" i="29"/>
  <c r="AM40" i="27"/>
  <c r="N276" i="23"/>
  <c r="AI40" i="27"/>
  <c r="J276" i="23"/>
  <c r="AG40" i="27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BC126" i="28" s="1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BQ93" i="28" s="1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BW66" i="29" s="1"/>
  <c r="U66" i="29"/>
  <c r="S66" i="29"/>
  <c r="T66" i="29"/>
  <c r="L66" i="29"/>
  <c r="R66" i="29"/>
  <c r="W66" i="29"/>
  <c r="O66" i="29"/>
  <c r="N66" i="29"/>
  <c r="M66" i="29"/>
  <c r="I66" i="29"/>
  <c r="G65" i="29"/>
  <c r="K65" i="29"/>
  <c r="BI65" i="29" s="1"/>
  <c r="N65" i="29"/>
  <c r="I65" i="29"/>
  <c r="AV93" i="28"/>
  <c r="AA93" i="28"/>
  <c r="AP93" i="28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BM93" i="28" s="1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BQ126" i="28" s="1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BU139" i="27" s="1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BD106" i="27" s="1"/>
  <c r="F1075" i="23"/>
  <c r="AS106" i="27"/>
  <c r="BR106" i="27" s="1"/>
  <c r="T1075" i="23"/>
  <c r="AS139" i="27"/>
  <c r="T1108" i="23"/>
  <c r="AW139" i="27"/>
  <c r="X1108" i="23"/>
  <c r="AE139" i="27"/>
  <c r="F1108" i="23"/>
  <c r="AO139" i="27"/>
  <c r="BN139" i="27" s="1"/>
  <c r="P1108" i="23"/>
  <c r="AA139" i="27"/>
  <c r="B1108" i="23"/>
  <c r="Y1075" i="23"/>
  <c r="AX106" i="27"/>
  <c r="AJ106" i="27"/>
  <c r="K1075" i="23"/>
  <c r="H1075" i="23"/>
  <c r="AG106" i="27"/>
  <c r="BF106" i="27" s="1"/>
  <c r="C1075" i="23"/>
  <c r="AB106" i="27"/>
  <c r="BA106" i="27" s="1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BM106" i="27" s="1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BG79" i="27" s="1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BU28" i="28" s="1"/>
  <c r="AH28" i="28"/>
  <c r="BG28" i="28" s="1"/>
  <c r="J171" i="23"/>
  <c r="N127" i="28"/>
  <c r="I127" i="28"/>
  <c r="BG127" i="28" s="1"/>
  <c r="U127" i="28"/>
  <c r="AX66" i="28"/>
  <c r="AH66" i="28"/>
  <c r="AK66" i="28"/>
  <c r="I94" i="28"/>
  <c r="B94" i="28"/>
  <c r="M94" i="28"/>
  <c r="L94" i="28"/>
  <c r="BJ94" i="28" s="1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BJ65" i="28" s="1"/>
  <c r="Q65" i="28"/>
  <c r="AI28" i="28"/>
  <c r="AQ28" i="28"/>
  <c r="AC28" i="28"/>
  <c r="AT28" i="28"/>
  <c r="AX28" i="28"/>
  <c r="AK28" i="28"/>
  <c r="G127" i="28"/>
  <c r="BE127" i="28" s="1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R65" i="28" s="1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BF127" i="28" s="1"/>
  <c r="AM66" i="28"/>
  <c r="AB66" i="28"/>
  <c r="AC66" i="28"/>
  <c r="O94" i="28"/>
  <c r="D94" i="28"/>
  <c r="S94" i="28"/>
  <c r="N94" i="28"/>
  <c r="Y94" i="28"/>
  <c r="BW94" i="28" s="1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BQ79" i="27" s="1"/>
  <c r="N79" i="27"/>
  <c r="D79" i="27"/>
  <c r="H65" i="28"/>
  <c r="BF65" i="28" s="1"/>
  <c r="X65" i="28"/>
  <c r="BV65" i="28" s="1"/>
  <c r="K65" i="28"/>
  <c r="O65" i="28"/>
  <c r="C65" i="28"/>
  <c r="N65" i="28"/>
  <c r="BL65" i="28" s="1"/>
  <c r="AU28" i="28"/>
  <c r="AE28" i="28"/>
  <c r="AF28" i="28"/>
  <c r="AM28" i="28"/>
  <c r="AA28" i="28"/>
  <c r="AD28" i="28"/>
  <c r="V127" i="28"/>
  <c r="O127" i="28"/>
  <c r="C127" i="28"/>
  <c r="R127" i="28"/>
  <c r="S127" i="28"/>
  <c r="BQ127" i="28" s="1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BE65" i="28" s="1"/>
  <c r="J65" i="28"/>
  <c r="F65" i="28"/>
  <c r="AR28" i="28"/>
  <c r="AG28" i="28"/>
  <c r="BF28" i="28" s="1"/>
  <c r="AO28" i="28"/>
  <c r="AB28" i="28"/>
  <c r="AL28" i="28"/>
  <c r="AS28" i="28"/>
  <c r="F127" i="28"/>
  <c r="W127" i="28"/>
  <c r="L127" i="28"/>
  <c r="BJ127" i="28" s="1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BL128" i="29" s="1"/>
  <c r="F128" i="29"/>
  <c r="H95" i="29"/>
  <c r="F95" i="29"/>
  <c r="U95" i="29"/>
  <c r="BS95" i="29" s="1"/>
  <c r="L95" i="29"/>
  <c r="T95" i="29"/>
  <c r="V95" i="29"/>
  <c r="I128" i="29"/>
  <c r="BG128" i="29" s="1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AM65" i="29"/>
  <c r="AN65" i="29"/>
  <c r="AV65" i="29"/>
  <c r="AT65" i="29"/>
  <c r="BS65" i="29" s="1"/>
  <c r="AR65" i="29"/>
  <c r="AK79" i="26"/>
  <c r="AQ79" i="26"/>
  <c r="AJ79" i="26"/>
  <c r="AB79" i="26"/>
  <c r="AL79" i="26"/>
  <c r="AG79" i="26"/>
  <c r="F140" i="27"/>
  <c r="BD140" i="27" s="1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BE107" i="27" s="1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BD126" i="29" s="1"/>
  <c r="AA126" i="29"/>
  <c r="AD65" i="29"/>
  <c r="AU65" i="29"/>
  <c r="AW65" i="29"/>
  <c r="BV65" i="29" s="1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BJ93" i="29" s="1"/>
  <c r="AL93" i="29"/>
  <c r="AM93" i="29"/>
  <c r="AX93" i="29"/>
  <c r="AB93" i="29"/>
  <c r="Y729" i="23"/>
  <c r="Y107" i="27"/>
  <c r="L729" i="23"/>
  <c r="L107" i="27"/>
  <c r="I107" i="27"/>
  <c r="I729" i="23"/>
  <c r="E107" i="27"/>
  <c r="BC107" i="27" s="1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BD65" i="29" s="1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BD93" i="29" s="1"/>
  <c r="AO93" i="29"/>
  <c r="AF93" i="29"/>
  <c r="B729" i="23"/>
  <c r="B107" i="27"/>
  <c r="O107" i="27"/>
  <c r="O729" i="23"/>
  <c r="K107" i="27"/>
  <c r="K729" i="23"/>
  <c r="H107" i="27"/>
  <c r="BF107" i="27" s="1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AQ126" i="29"/>
  <c r="AR126" i="29"/>
  <c r="AI65" i="29"/>
  <c r="AX65" i="29"/>
  <c r="AQ65" i="29"/>
  <c r="AL65" i="29"/>
  <c r="BK65" i="29" s="1"/>
  <c r="AH65" i="29"/>
  <c r="BG65" i="29" s="1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C28" i="29"/>
  <c r="R28" i="29"/>
  <c r="BP28" i="29" s="1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BC94" i="28" s="1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BW127" i="28" s="1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BE140" i="27" s="1"/>
  <c r="G1109" i="23"/>
  <c r="AW140" i="27"/>
  <c r="X1109" i="23"/>
  <c r="P1109" i="23"/>
  <c r="AO140" i="27"/>
  <c r="AQ140" i="27"/>
  <c r="R1109" i="23"/>
  <c r="AB140" i="27"/>
  <c r="BA140" i="27" s="1"/>
  <c r="C1109" i="23"/>
  <c r="AX140" i="27"/>
  <c r="Y1109" i="23"/>
  <c r="AD107" i="27"/>
  <c r="E1076" i="23"/>
  <c r="U1076" i="23"/>
  <c r="AT107" i="27"/>
  <c r="AQ107" i="27"/>
  <c r="BP107" i="27" s="1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BL80" i="27" s="1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Z80" i="27" s="1"/>
  <c r="AE80" i="27"/>
  <c r="BD80" i="27" s="1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BS67" i="28" s="1"/>
  <c r="AM67" i="28"/>
  <c r="AJ67" i="28"/>
  <c r="AB29" i="28"/>
  <c r="AJ29" i="28"/>
  <c r="AV29" i="28"/>
  <c r="AM29" i="28"/>
  <c r="AH29" i="28"/>
  <c r="AQ29" i="28"/>
  <c r="G66" i="28"/>
  <c r="H66" i="28"/>
  <c r="S66" i="28"/>
  <c r="BQ66" i="28" s="1"/>
  <c r="N66" i="28"/>
  <c r="O66" i="28"/>
  <c r="M66" i="28"/>
  <c r="BK66" i="28" s="1"/>
  <c r="D95" i="28"/>
  <c r="J95" i="28"/>
  <c r="BH95" i="28" s="1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R80" i="27"/>
  <c r="C80" i="27"/>
  <c r="BA80" i="27" s="1"/>
  <c r="H80" i="27"/>
  <c r="BF80" i="27" s="1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BJ128" i="28" s="1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W66" i="28" s="1"/>
  <c r="B66" i="28"/>
  <c r="K66" i="28"/>
  <c r="M95" i="28"/>
  <c r="W95" i="28"/>
  <c r="P95" i="28"/>
  <c r="S95" i="28"/>
  <c r="BQ95" i="28" s="1"/>
  <c r="G95" i="28"/>
  <c r="N128" i="28"/>
  <c r="Q128" i="28"/>
  <c r="W128" i="28"/>
  <c r="BU128" i="28" s="1"/>
  <c r="M128" i="28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AO29" i="28"/>
  <c r="AS29" i="28"/>
  <c r="AI29" i="28"/>
  <c r="P66" i="28"/>
  <c r="F66" i="28"/>
  <c r="V66" i="28"/>
  <c r="Q66" i="28"/>
  <c r="X66" i="28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AW94" i="29"/>
  <c r="BV94" i="29" s="1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BE29" i="29" s="1"/>
  <c r="M29" i="29"/>
  <c r="Q29" i="29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BJ29" i="29" s="1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BQ127" i="29" s="1"/>
  <c r="AT127" i="29"/>
  <c r="AW127" i="29"/>
  <c r="BV127" i="29"/>
  <c r="AG127" i="29"/>
  <c r="AU94" i="29"/>
  <c r="BT94" i="29" s="1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/>
  <c r="AJ66" i="29"/>
  <c r="BI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BL29" i="29" s="1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/>
  <c r="AN127" i="29"/>
  <c r="AO127" i="29"/>
  <c r="BN127" i="29" s="1"/>
  <c r="AK127" i="29"/>
  <c r="AS127" i="29"/>
  <c r="AA94" i="29"/>
  <c r="AZ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BA42" i="27" s="1"/>
  <c r="C278" i="23"/>
  <c r="AX42" i="27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BK128" i="28" s="1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BC141" i="27" s="1"/>
  <c r="G1110" i="23"/>
  <c r="AF141" i="27"/>
  <c r="AG108" i="27"/>
  <c r="H1077" i="23"/>
  <c r="AI108" i="27"/>
  <c r="J1077" i="23"/>
  <c r="AQ108" i="27"/>
  <c r="R1077" i="23"/>
  <c r="AR108" i="27"/>
  <c r="BQ108" i="27" s="1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M1110" i="23"/>
  <c r="AL141" i="27"/>
  <c r="BK141" i="27" s="1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BO81" i="27" s="1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BC67" i="28" s="1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BG81" i="27" s="1"/>
  <c r="Y81" i="27"/>
  <c r="T81" i="27"/>
  <c r="D81" i="27"/>
  <c r="J81" i="27"/>
  <c r="R67" i="28"/>
  <c r="B67" i="28"/>
  <c r="W67" i="28"/>
  <c r="N67" i="28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81" i="27"/>
  <c r="R81" i="27"/>
  <c r="P81" i="27"/>
  <c r="L81" i="27"/>
  <c r="X67" i="28"/>
  <c r="BV67" i="28" s="1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BA128" i="29" s="1"/>
  <c r="AI128" i="29"/>
  <c r="AO67" i="29"/>
  <c r="BN67" i="29" s="1"/>
  <c r="AX67" i="29"/>
  <c r="AB67" i="29"/>
  <c r="AF67" i="29"/>
  <c r="AS67" i="29"/>
  <c r="AN67" i="29"/>
  <c r="BM67" i="29" s="1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BS128" i="29" s="1"/>
  <c r="AN128" i="29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BE30" i="29" s="1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BI43" i="27" s="1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BQ129" i="28" s="1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BS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BA142" i="27" s="1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BG142" i="27" s="1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AZ68" i="28" s="1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BA68" i="28" s="1"/>
  <c r="R68" i="28"/>
  <c r="N68" i="28"/>
  <c r="S68" i="28"/>
  <c r="BQ68" i="28" s="1"/>
  <c r="Q68" i="28"/>
  <c r="G68" i="28"/>
  <c r="K82" i="27"/>
  <c r="BI82" i="27" s="1"/>
  <c r="J82" i="27"/>
  <c r="F82" i="27"/>
  <c r="G82" i="27"/>
  <c r="BE82" i="27" s="1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BU69" i="28" s="1"/>
  <c r="AL69" i="28"/>
  <c r="AQ31" i="28"/>
  <c r="AB31" i="28"/>
  <c r="AV31" i="28"/>
  <c r="AS31" i="28"/>
  <c r="AK31" i="28"/>
  <c r="AD31" i="28"/>
  <c r="M68" i="28"/>
  <c r="K68" i="28"/>
  <c r="BI68" i="28" s="1"/>
  <c r="H68" i="28"/>
  <c r="D68" i="28"/>
  <c r="J68" i="28"/>
  <c r="BH68" i="28" s="1"/>
  <c r="E82" i="27"/>
  <c r="BC82" i="27" s="1"/>
  <c r="C82" i="27"/>
  <c r="BA82" i="27" s="1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BD68" i="28" s="1"/>
  <c r="X68" i="28"/>
  <c r="BV68" i="28" s="1"/>
  <c r="Y82" i="27"/>
  <c r="V82" i="27"/>
  <c r="T82" i="27"/>
  <c r="BR82" i="27" s="1"/>
  <c r="Q82" i="27"/>
  <c r="BO82" i="27" s="1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BT68" i="28" s="1"/>
  <c r="T68" i="28"/>
  <c r="I68" i="28"/>
  <c r="Y68" i="28"/>
  <c r="L68" i="28"/>
  <c r="BJ68" i="28" s="1"/>
  <c r="O68" i="28"/>
  <c r="P82" i="27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BV110" i="27" s="1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BC96" i="29" s="1"/>
  <c r="AW96" i="29"/>
  <c r="AQ96" i="29"/>
  <c r="AB96" i="29"/>
  <c r="AO96" i="29"/>
  <c r="BN96" i="29" s="1"/>
  <c r="AJ96" i="29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AG96" i="29"/>
  <c r="BF96" i="29" s="1"/>
  <c r="AE96" i="29"/>
  <c r="BD96" i="29" s="1"/>
  <c r="AL96" i="29"/>
  <c r="AF96" i="29"/>
  <c r="AT96" i="29"/>
  <c r="BS96" i="29" s="1"/>
  <c r="F31" i="29"/>
  <c r="X31" i="29"/>
  <c r="K31" i="29"/>
  <c r="BI31" i="29" s="1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BP129" i="29" s="1"/>
  <c r="AJ129" i="29"/>
  <c r="AN129" i="29"/>
  <c r="AB129" i="29"/>
  <c r="AG129" i="29"/>
  <c r="AH129" i="29"/>
  <c r="AV96" i="29"/>
  <c r="AU96" i="29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BF68" i="29" s="1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BW129" i="29" s="1"/>
  <c r="AK129" i="29"/>
  <c r="AM129" i="29"/>
  <c r="AS129" i="29"/>
  <c r="AR96" i="29"/>
  <c r="BQ96" i="29" s="1"/>
  <c r="AP96" i="29"/>
  <c r="AM96" i="29"/>
  <c r="AI96" i="29"/>
  <c r="AA96" i="29"/>
  <c r="AK96" i="29"/>
  <c r="O31" i="29"/>
  <c r="N31" i="29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BK68" i="29" s="1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BM97" i="28" s="1"/>
  <c r="AK97" i="28"/>
  <c r="AD97" i="28"/>
  <c r="BC97" i="28" s="1"/>
  <c r="AJ97" i="28"/>
  <c r="AX130" i="28"/>
  <c r="AC130" i="28"/>
  <c r="BB130" i="28" s="1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BO97" i="28" s="1"/>
  <c r="AC97" i="28"/>
  <c r="AT97" i="28"/>
  <c r="BS97" i="28" s="1"/>
  <c r="AB97" i="28"/>
  <c r="AH97" i="28"/>
  <c r="AO130" i="28"/>
  <c r="AE130" i="28"/>
  <c r="BD130" i="28" s="1"/>
  <c r="AV130" i="28"/>
  <c r="AQ130" i="28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BC130" i="28" s="1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BF110" i="27" s="1"/>
  <c r="H1079" i="23"/>
  <c r="AQ110" i="27"/>
  <c r="R1079" i="23"/>
  <c r="AD110" i="27"/>
  <c r="BC110" i="27" s="1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BJ143" i="27" s="1"/>
  <c r="L1112" i="23"/>
  <c r="AH143" i="27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BI143" i="27" s="1"/>
  <c r="K1112" i="23"/>
  <c r="AB143" i="27"/>
  <c r="BA143" i="27" s="1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BI110" i="27" s="1"/>
  <c r="K1079" i="23"/>
  <c r="P1079" i="23"/>
  <c r="AO110" i="27"/>
  <c r="G1079" i="23"/>
  <c r="AF110" i="27"/>
  <c r="X1112" i="23"/>
  <c r="AW143" i="27"/>
  <c r="AD143" i="27"/>
  <c r="BC143" i="27" s="1"/>
  <c r="E1112" i="23"/>
  <c r="B1112" i="23"/>
  <c r="AA143" i="27"/>
  <c r="AL143" i="27"/>
  <c r="M1112" i="23"/>
  <c r="AQ143" i="27"/>
  <c r="BP143" i="27" s="1"/>
  <c r="R1112" i="23"/>
  <c r="AN143" i="27"/>
  <c r="BM143" i="27" s="1"/>
  <c r="O1112" i="23"/>
  <c r="AA110" i="27"/>
  <c r="AZ110" i="27" s="1"/>
  <c r="B1079" i="23"/>
  <c r="AM110" i="27"/>
  <c r="N1079" i="23"/>
  <c r="AK110" i="27"/>
  <c r="BJ110" i="27" s="1"/>
  <c r="L1079" i="23"/>
  <c r="AR110" i="27"/>
  <c r="S1079" i="23"/>
  <c r="AV110" i="27"/>
  <c r="W1079" i="23"/>
  <c r="AC110" i="27"/>
  <c r="BB110" i="27" s="1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BT69" i="28" s="1"/>
  <c r="M69" i="28"/>
  <c r="BK69" i="28" s="1"/>
  <c r="I69" i="28"/>
  <c r="BG69" i="28" s="1"/>
  <c r="B69" i="28"/>
  <c r="AZ69" i="28" s="1"/>
  <c r="E69" i="28"/>
  <c r="BC69" i="28" s="1"/>
  <c r="O69" i="28"/>
  <c r="BM69" i="28" s="1"/>
  <c r="Q69" i="28"/>
  <c r="BO69" i="28" s="1"/>
  <c r="V83" i="27"/>
  <c r="BT83" i="27" s="1"/>
  <c r="B83" i="27"/>
  <c r="U83" i="27"/>
  <c r="H83" i="27"/>
  <c r="G83" i="27"/>
  <c r="BE83" i="27" s="1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BV98" i="28" s="1"/>
  <c r="P98" i="28"/>
  <c r="AB32" i="28"/>
  <c r="AL32" i="28"/>
  <c r="BK32" i="28" s="1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BH69" i="28" s="1"/>
  <c r="U69" i="28"/>
  <c r="BS69" i="28"/>
  <c r="R83" i="27"/>
  <c r="Q83" i="27"/>
  <c r="N83" i="27"/>
  <c r="BL83" i="27"/>
  <c r="AR70" i="28"/>
  <c r="AL70" i="28"/>
  <c r="T69" i="28"/>
  <c r="BR69" i="28"/>
  <c r="K69" i="28"/>
  <c r="P69" i="28"/>
  <c r="W69" i="28"/>
  <c r="N69" i="28"/>
  <c r="BL69" i="28" s="1"/>
  <c r="P83" i="27"/>
  <c r="C83" i="27"/>
  <c r="X83" i="27"/>
  <c r="M83" i="27"/>
  <c r="BK83" i="27" s="1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BV32" i="28" s="1"/>
  <c r="AJ32" i="28"/>
  <c r="AO32" i="28"/>
  <c r="K131" i="28"/>
  <c r="S131" i="28"/>
  <c r="T131" i="28"/>
  <c r="R131" i="28"/>
  <c r="M131" i="28"/>
  <c r="U131" i="28"/>
  <c r="X69" i="28"/>
  <c r="L69" i="28"/>
  <c r="BJ69" i="28" s="1"/>
  <c r="W83" i="27"/>
  <c r="T83" i="27"/>
  <c r="BR83" i="27" s="1"/>
  <c r="AJ70" i="28"/>
  <c r="AX70" i="28"/>
  <c r="V98" i="28"/>
  <c r="BT98" i="28" s="1"/>
  <c r="G98" i="28"/>
  <c r="O98" i="28"/>
  <c r="Y98" i="28"/>
  <c r="AV32" i="28"/>
  <c r="BU32" i="28" s="1"/>
  <c r="AR32" i="28"/>
  <c r="AM32" i="28"/>
  <c r="BL32" i="28" s="1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R69" i="28"/>
  <c r="BP69" i="28" s="1"/>
  <c r="F69" i="28"/>
  <c r="BD69" i="28" s="1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BW132" i="29" s="1"/>
  <c r="K99" i="29"/>
  <c r="G99" i="29"/>
  <c r="L99" i="29"/>
  <c r="O99" i="29"/>
  <c r="BM99" i="29" s="1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BQ97" i="29" s="1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BU69" i="29" s="1"/>
  <c r="AA69" i="29"/>
  <c r="AZ69" i="29" s="1"/>
  <c r="AT69" i="29"/>
  <c r="AI69" i="29"/>
  <c r="BH69" i="29" s="1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BO97" i="29" s="1"/>
  <c r="AG97" i="29"/>
  <c r="AA97" i="29"/>
  <c r="AD97" i="29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BN32" i="29" s="1"/>
  <c r="N32" i="29"/>
  <c r="V32" i="29"/>
  <c r="BT32" i="29" s="1"/>
  <c r="I32" i="29"/>
  <c r="BG32" i="29" s="1"/>
  <c r="AK45" i="27"/>
  <c r="BJ45" i="27" s="1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BN69" i="29" s="1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BB97" i="29" s="1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BA32" i="29" s="1"/>
  <c r="O32" i="29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AZ45" i="27" s="1"/>
  <c r="B281" i="23"/>
  <c r="AE45" i="27"/>
  <c r="F281" i="23"/>
  <c r="AH45" i="27"/>
  <c r="I281" i="23"/>
  <c r="N70" i="29"/>
  <c r="J70" i="29"/>
  <c r="BH70" i="29" s="1"/>
  <c r="B70" i="29"/>
  <c r="I70" i="29"/>
  <c r="O70" i="29"/>
  <c r="P70" i="29"/>
  <c r="BN70" i="29" s="1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Z98" i="28" s="1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BE131" i="28" s="1"/>
  <c r="AD131" i="28"/>
  <c r="AJ111" i="26"/>
  <c r="AR111" i="26"/>
  <c r="AN111" i="26"/>
  <c r="AT111" i="26"/>
  <c r="AL111" i="26"/>
  <c r="AM111" i="26"/>
  <c r="T70" i="29"/>
  <c r="L70" i="29"/>
  <c r="BJ70" i="29" s="1"/>
  <c r="Y70" i="29"/>
  <c r="S70" i="29"/>
  <c r="M70" i="29"/>
  <c r="G70" i="29"/>
  <c r="AI98" i="28"/>
  <c r="AE98" i="28"/>
  <c r="AD98" i="28"/>
  <c r="BC98" i="28"/>
  <c r="AK98" i="28"/>
  <c r="AL98" i="28"/>
  <c r="AH98" i="28"/>
  <c r="AI144" i="26"/>
  <c r="AN144" i="26"/>
  <c r="AL144" i="26"/>
  <c r="AT144" i="26"/>
  <c r="AX144" i="26"/>
  <c r="AP144" i="26"/>
  <c r="AC131" i="28"/>
  <c r="BB131" i="28" s="1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BB70" i="29" s="1"/>
  <c r="V70" i="29"/>
  <c r="Q70" i="29"/>
  <c r="X70" i="29"/>
  <c r="AB98" i="28"/>
  <c r="BA98" i="28" s="1"/>
  <c r="AC98" i="28"/>
  <c r="AG98" i="28"/>
  <c r="AV98" i="28"/>
  <c r="AO98" i="28"/>
  <c r="BN98" i="28" s="1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BD111" i="27"/>
  <c r="O1080" i="23"/>
  <c r="AN111" i="27"/>
  <c r="AM111" i="27"/>
  <c r="N1080" i="23"/>
  <c r="AP111" i="27"/>
  <c r="Q1080" i="23"/>
  <c r="AA111" i="27"/>
  <c r="AZ111" i="27"/>
  <c r="B1080" i="23"/>
  <c r="AQ111" i="27"/>
  <c r="R1080" i="23"/>
  <c r="U1080" i="23"/>
  <c r="AT111" i="27"/>
  <c r="U1113" i="23"/>
  <c r="AT144" i="27"/>
  <c r="BS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BG111" i="27" s="1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BE144" i="27" s="1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BH144" i="27" s="1"/>
  <c r="N1113" i="23"/>
  <c r="AM144" i="27"/>
  <c r="BL144" i="27" s="1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BD144" i="27" s="1"/>
  <c r="F1113" i="23"/>
  <c r="Y1113" i="23"/>
  <c r="AX144" i="27"/>
  <c r="AR144" i="27"/>
  <c r="S1113" i="23"/>
  <c r="L1113" i="23"/>
  <c r="AK144" i="27"/>
  <c r="BJ144" i="27" s="1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BT84" i="27" s="1"/>
  <c r="M84" i="27"/>
  <c r="Q84" i="27"/>
  <c r="C84" i="27"/>
  <c r="Y70" i="28"/>
  <c r="W70" i="28"/>
  <c r="BU70" i="28" s="1"/>
  <c r="F70" i="28"/>
  <c r="BD70" i="28" s="1"/>
  <c r="O70" i="28"/>
  <c r="BM70" i="28" s="1"/>
  <c r="D70" i="28"/>
  <c r="B70" i="28"/>
  <c r="X132" i="28"/>
  <c r="BV132" i="28" s="1"/>
  <c r="L132" i="28"/>
  <c r="I132" i="28"/>
  <c r="Q132" i="28"/>
  <c r="N132" i="28"/>
  <c r="BL132" i="28" s="1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BE84" i="27" s="1"/>
  <c r="T84" i="27"/>
  <c r="D84" i="27"/>
  <c r="BB84" i="27" s="1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BL99" i="28" s="1"/>
  <c r="C99" i="28"/>
  <c r="E99" i="28"/>
  <c r="U84" i="27"/>
  <c r="E84" i="27"/>
  <c r="BC84" i="27" s="1"/>
  <c r="N84" i="27"/>
  <c r="S84" i="27"/>
  <c r="BQ84" i="27" s="1"/>
  <c r="X84" i="27"/>
  <c r="Q70" i="28"/>
  <c r="BO70" i="28" s="1"/>
  <c r="L70" i="28"/>
  <c r="E70" i="28"/>
  <c r="T70" i="28"/>
  <c r="C70" i="28"/>
  <c r="K70" i="28"/>
  <c r="E132" i="28"/>
  <c r="BC132" i="28" s="1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BM99" i="28" s="1"/>
  <c r="M99" i="28"/>
  <c r="R99" i="28"/>
  <c r="K99" i="28"/>
  <c r="L84" i="27"/>
  <c r="O84" i="27"/>
  <c r="BM84" i="27" s="1"/>
  <c r="H84" i="27"/>
  <c r="J84" i="27"/>
  <c r="Y84" i="27"/>
  <c r="BW84" i="27" s="1"/>
  <c r="P84" i="27"/>
  <c r="J70" i="28"/>
  <c r="X70" i="28"/>
  <c r="S70" i="28"/>
  <c r="BQ70" i="28" s="1"/>
  <c r="H70" i="28"/>
  <c r="U70" i="28"/>
  <c r="I70" i="28"/>
  <c r="G132" i="28"/>
  <c r="BE132" i="28" s="1"/>
  <c r="T132" i="28"/>
  <c r="J132" i="28"/>
  <c r="B132" i="28"/>
  <c r="F132" i="28"/>
  <c r="BD132" i="28" s="1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BT100" i="29" s="1"/>
  <c r="K100" i="29"/>
  <c r="U133" i="29"/>
  <c r="B133" i="29"/>
  <c r="F133" i="29"/>
  <c r="BD133" i="29" s="1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BE133" i="29" s="1"/>
  <c r="R133" i="29"/>
  <c r="E133" i="29"/>
  <c r="J133" i="29"/>
  <c r="X100" i="29"/>
  <c r="O100" i="29"/>
  <c r="I100" i="29"/>
  <c r="N100" i="29"/>
  <c r="C100" i="29"/>
  <c r="BA100" i="29" s="1"/>
  <c r="L100" i="29"/>
  <c r="S133" i="29"/>
  <c r="M133" i="29"/>
  <c r="H133" i="29"/>
  <c r="BF133" i="29" s="1"/>
  <c r="V133" i="29"/>
  <c r="T133" i="29"/>
  <c r="P133" i="29"/>
  <c r="P100" i="29"/>
  <c r="BN100" i="29" s="1"/>
  <c r="S100" i="29"/>
  <c r="Y100" i="29"/>
  <c r="B100" i="29"/>
  <c r="M100" i="29"/>
  <c r="BK100" i="29" s="1"/>
  <c r="R100" i="29"/>
  <c r="I133" i="29"/>
  <c r="K133" i="29"/>
  <c r="Y133" i="29"/>
  <c r="D133" i="29"/>
  <c r="L133" i="29"/>
  <c r="N133" i="29"/>
  <c r="V33" i="29"/>
  <c r="S33" i="29"/>
  <c r="B33" i="29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AM131" i="29"/>
  <c r="BL131" i="29" s="1"/>
  <c r="AN131" i="29"/>
  <c r="AL131" i="29"/>
  <c r="AQ70" i="29"/>
  <c r="AJ70" i="29"/>
  <c r="BI70" i="29" s="1"/>
  <c r="AR70" i="29"/>
  <c r="AS70" i="29"/>
  <c r="AC70" i="29"/>
  <c r="AA70" i="29"/>
  <c r="O33" i="29"/>
  <c r="N33" i="29"/>
  <c r="BL33" i="29" s="1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AO98" i="29"/>
  <c r="BN98" i="29" s="1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BP131" i="29" s="1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BD98" i="29" s="1"/>
  <c r="AQ98" i="29"/>
  <c r="AS98" i="29"/>
  <c r="AI98" i="29"/>
  <c r="BH98" i="29" s="1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BW98" i="29" s="1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AK131" i="29"/>
  <c r="AB131" i="29"/>
  <c r="AO131" i="29"/>
  <c r="AM70" i="29"/>
  <c r="AG70" i="29"/>
  <c r="AX70" i="29"/>
  <c r="BW70" i="29" s="1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 s="1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BF112" i="27" s="1"/>
  <c r="AN112" i="27"/>
  <c r="O1081" i="23"/>
  <c r="B1081" i="23"/>
  <c r="AA112" i="27"/>
  <c r="AZ112" i="27" s="1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BJ145" i="27" s="1"/>
  <c r="T1114" i="23"/>
  <c r="AS145" i="27"/>
  <c r="AJ112" i="27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BO112" i="27" s="1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BV145" i="27" s="1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AI34" i="28"/>
  <c r="AE34" i="28"/>
  <c r="E71" i="28"/>
  <c r="N71" i="28"/>
  <c r="G71" i="28"/>
  <c r="D71" i="28"/>
  <c r="W71" i="28"/>
  <c r="U71" i="28"/>
  <c r="O85" i="27"/>
  <c r="S85" i="27"/>
  <c r="G85" i="27"/>
  <c r="Y85" i="27"/>
  <c r="H85" i="27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P71" i="28"/>
  <c r="S71" i="28"/>
  <c r="F71" i="28"/>
  <c r="Q71" i="28"/>
  <c r="B71" i="28"/>
  <c r="Q85" i="27"/>
  <c r="K85" i="27"/>
  <c r="BI85" i="27" s="1"/>
  <c r="U85" i="27"/>
  <c r="L85" i="27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Y71" i="28"/>
  <c r="K71" i="28"/>
  <c r="BI71" i="28" s="1"/>
  <c r="O71" i="28"/>
  <c r="BM71" i="28" s="1"/>
  <c r="V71" i="28"/>
  <c r="T71" i="28"/>
  <c r="BR71" i="28" s="1"/>
  <c r="X71" i="28"/>
  <c r="BV71" i="28" s="1"/>
  <c r="J85" i="27"/>
  <c r="BH85" i="27" s="1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BU101" i="29" s="1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BI99" i="29" s="1"/>
  <c r="AW99" i="29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BF132" i="29" s="1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BQ71" i="29" s="1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BQ132" i="29" s="1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AN132" i="29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BW100" i="28" s="1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BU133" i="28" s="1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AA133" i="28"/>
  <c r="AE133" i="28"/>
  <c r="AQ133" i="28"/>
  <c r="S72" i="29"/>
  <c r="P72" i="29"/>
  <c r="L72" i="29"/>
  <c r="H72" i="29"/>
  <c r="C72" i="29"/>
  <c r="AB100" i="28"/>
  <c r="AM100" i="28"/>
  <c r="BL100" i="28" s="1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X1082" i="23"/>
  <c r="E1082" i="23"/>
  <c r="AD113" i="27"/>
  <c r="AK113" i="27"/>
  <c r="BJ113" i="27" s="1"/>
  <c r="L1082" i="23"/>
  <c r="AA113" i="27"/>
  <c r="B1082" i="23"/>
  <c r="L1115" i="23"/>
  <c r="AK146" i="27"/>
  <c r="B1115" i="23"/>
  <c r="AA146" i="27"/>
  <c r="AV146" i="27"/>
  <c r="W1115" i="23"/>
  <c r="AE146" i="27"/>
  <c r="BD146" i="27" s="1"/>
  <c r="F1115" i="23"/>
  <c r="N1115" i="23"/>
  <c r="AM146" i="27"/>
  <c r="AG146" i="27"/>
  <c r="H1115" i="23"/>
  <c r="R1082" i="23"/>
  <c r="AQ113" i="27"/>
  <c r="AC113" i="27"/>
  <c r="C1082" i="23"/>
  <c r="AB113" i="27"/>
  <c r="BA113" i="27" s="1"/>
  <c r="AG113" i="27"/>
  <c r="H1082" i="23"/>
  <c r="AE113" i="27"/>
  <c r="AI113" i="27"/>
  <c r="J1082" i="23"/>
  <c r="T1115" i="23"/>
  <c r="AS146" i="27"/>
  <c r="AR146" i="27"/>
  <c r="S1115" i="23"/>
  <c r="X1115" i="23"/>
  <c r="AW146" i="27"/>
  <c r="BV146" i="27" s="1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BT113" i="27"/>
  <c r="AL146" i="27"/>
  <c r="M1115" i="23"/>
  <c r="AF146" i="27"/>
  <c r="G1115" i="23"/>
  <c r="I1115" i="23"/>
  <c r="AH146" i="27"/>
  <c r="C1115" i="23"/>
  <c r="AB146" i="27"/>
  <c r="AI146" i="27"/>
  <c r="BH146" i="27" s="1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BL86" i="27" s="1"/>
  <c r="AK35" i="28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BI86" i="27" s="1"/>
  <c r="Y86" i="27"/>
  <c r="AX35" i="28"/>
  <c r="AF35" i="28"/>
  <c r="BE35" i="28" s="1"/>
  <c r="AE35" i="28"/>
  <c r="AB35" i="28"/>
  <c r="AP35" i="28"/>
  <c r="BO35" i="28" s="1"/>
  <c r="AG35" i="28"/>
  <c r="J134" i="28"/>
  <c r="T134" i="28"/>
  <c r="H134" i="28"/>
  <c r="F134" i="28"/>
  <c r="X134" i="28"/>
  <c r="AW73" i="28"/>
  <c r="AK73" i="28"/>
  <c r="AL73" i="28"/>
  <c r="BK73" i="28" s="1"/>
  <c r="AR73" i="28"/>
  <c r="AD73" i="28"/>
  <c r="AT73" i="28"/>
  <c r="R72" i="28"/>
  <c r="Q72" i="28"/>
  <c r="BO72" i="28" s="1"/>
  <c r="X72" i="28"/>
  <c r="M72" i="28"/>
  <c r="C72" i="28"/>
  <c r="BA72" i="28" s="1"/>
  <c r="P72" i="28"/>
  <c r="J101" i="28"/>
  <c r="U101" i="28"/>
  <c r="S101" i="28"/>
  <c r="E101" i="28"/>
  <c r="L101" i="28"/>
  <c r="R86" i="27"/>
  <c r="U86" i="27"/>
  <c r="BS86" i="27" s="1"/>
  <c r="V86" i="27"/>
  <c r="AO35" i="28"/>
  <c r="AR35" i="28"/>
  <c r="BQ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 s="1"/>
  <c r="H86" i="27"/>
  <c r="B86" i="27"/>
  <c r="X86" i="27"/>
  <c r="T86" i="27"/>
  <c r="BR86" i="27" s="1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BO134" i="28" s="1"/>
  <c r="AF73" i="28"/>
  <c r="AU73" i="28"/>
  <c r="AB73" i="28"/>
  <c r="AQ73" i="28"/>
  <c r="AJ73" i="28"/>
  <c r="AH73" i="28"/>
  <c r="G72" i="28"/>
  <c r="BE72" i="28" s="1"/>
  <c r="F72" i="28"/>
  <c r="BD72" i="28" s="1"/>
  <c r="S72" i="28"/>
  <c r="W72" i="28"/>
  <c r="N72" i="28"/>
  <c r="B72" i="28"/>
  <c r="AZ72" i="28" s="1"/>
  <c r="Q101" i="28"/>
  <c r="X101" i="28"/>
  <c r="V101" i="28"/>
  <c r="K101" i="28"/>
  <c r="O101" i="28"/>
  <c r="T101" i="28"/>
  <c r="Q86" i="27"/>
  <c r="BO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BK86" i="27" s="1"/>
  <c r="W86" i="27"/>
  <c r="BU86" i="27" s="1"/>
  <c r="G86" i="27"/>
  <c r="J86" i="27"/>
  <c r="F86" i="27"/>
  <c r="BD86" i="27" s="1"/>
  <c r="D86" i="27"/>
  <c r="AL35" i="28"/>
  <c r="AI35" i="28"/>
  <c r="BH35" i="28" s="1"/>
  <c r="AJ35" i="28"/>
  <c r="AU35" i="28"/>
  <c r="AC35" i="28"/>
  <c r="AH35" i="28"/>
  <c r="BG35" i="28" s="1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BJ72" i="28" s="1"/>
  <c r="E72" i="28"/>
  <c r="BC72" i="28" s="1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BN72" i="29" s="1"/>
  <c r="AI72" i="29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BS100" i="29" s="1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BV147" i="27" s="1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BV72" i="29" s="1"/>
  <c r="AU72" i="29"/>
  <c r="AN72" i="29"/>
  <c r="BM72" i="29" s="1"/>
  <c r="AK133" i="29"/>
  <c r="AB133" i="29"/>
  <c r="AQ133" i="29"/>
  <c r="BP133" i="29" s="1"/>
  <c r="AN133" i="29"/>
  <c r="AJ133" i="29"/>
  <c r="BI133" i="29" s="1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BM35" i="29" s="1"/>
  <c r="T35" i="29"/>
  <c r="Q35" i="29"/>
  <c r="AS100" i="29"/>
  <c r="AJ100" i="29"/>
  <c r="BI100" i="29" s="1"/>
  <c r="AG100" i="29"/>
  <c r="BF100" i="29" s="1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BO133" i="29" s="1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BN147" i="27" s="1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BB35" i="29" s="1"/>
  <c r="M35" i="29"/>
  <c r="BK35" i="29" s="1"/>
  <c r="N35" i="29"/>
  <c r="AD100" i="29"/>
  <c r="AQ100" i="29"/>
  <c r="BP100" i="29" s="1"/>
  <c r="AM100" i="29"/>
  <c r="BL100" i="29" s="1"/>
  <c r="AI100" i="29"/>
  <c r="BH100" i="29" s="1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BT101" i="28" s="1"/>
  <c r="AI101" i="28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BE134" i="28" s="1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BJ147" i="27" s="1"/>
  <c r="L1116" i="23"/>
  <c r="AM147" i="27"/>
  <c r="N1116" i="23"/>
  <c r="AE147" i="27"/>
  <c r="F1116" i="23"/>
  <c r="AN114" i="27"/>
  <c r="O1083" i="23"/>
  <c r="AJ114" i="27"/>
  <c r="BI114" i="27" s="1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BG114" i="27" s="1"/>
  <c r="I1083" i="23"/>
  <c r="AD114" i="27"/>
  <c r="E1083" i="23"/>
  <c r="AT114" i="27"/>
  <c r="BS114" i="27" s="1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BQ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BD102" i="28" s="1"/>
  <c r="T135" i="28"/>
  <c r="Y135" i="28"/>
  <c r="AO36" i="28"/>
  <c r="AV36" i="28"/>
  <c r="AR36" i="28"/>
  <c r="AQ36" i="28"/>
  <c r="AC36" i="28"/>
  <c r="AG36" i="28"/>
  <c r="Y73" i="28"/>
  <c r="I73" i="28"/>
  <c r="BG73" i="28" s="1"/>
  <c r="W73" i="28"/>
  <c r="D73" i="28"/>
  <c r="BB73" i="28" s="1"/>
  <c r="B73" i="28"/>
  <c r="S73" i="28"/>
  <c r="H102" i="28"/>
  <c r="P102" i="28"/>
  <c r="J102" i="28"/>
  <c r="T102" i="28"/>
  <c r="G102" i="28"/>
  <c r="BE102" i="28" s="1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BD73" i="28" s="1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BR36" i="28" s="1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BM36" i="28" s="1"/>
  <c r="C73" i="28"/>
  <c r="R135" i="28"/>
  <c r="H135" i="28"/>
  <c r="K135" i="28"/>
  <c r="AI36" i="28"/>
  <c r="AK36" i="28"/>
  <c r="AF36" i="28"/>
  <c r="AJ36" i="28"/>
  <c r="BI36" i="28" s="1"/>
  <c r="AU36" i="28"/>
  <c r="AH36" i="28"/>
  <c r="V73" i="28"/>
  <c r="BT73" i="28" s="1"/>
  <c r="R73" i="28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AU101" i="29"/>
  <c r="AT101" i="29"/>
  <c r="AR101" i="29"/>
  <c r="BQ101" i="29" s="1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BC36" i="29" s="1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BM134" i="29" s="1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BK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C36" i="29"/>
  <c r="BA36" i="29" s="1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BR115" i="27" s="1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BW73" i="29" s="1"/>
  <c r="AH73" i="29"/>
  <c r="BG73" i="29" s="1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BU135" i="28" s="1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BM135" i="28" s="1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BA135" i="28" s="1"/>
  <c r="AQ135" i="28"/>
  <c r="AD135" i="28"/>
  <c r="BC135" i="28" s="1"/>
  <c r="AS135" i="28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BH115" i="27" s="1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BD148" i="27" s="1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BD136" i="28" s="1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AZ104" i="29" s="1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BK135" i="29" s="1"/>
  <c r="E149" i="27"/>
  <c r="E771" i="23"/>
  <c r="T149" i="27"/>
  <c r="T771" i="23"/>
  <c r="N149" i="27"/>
  <c r="N771" i="23"/>
  <c r="Y149" i="27"/>
  <c r="Y771" i="23"/>
  <c r="S149" i="27"/>
  <c r="S771" i="23"/>
  <c r="X149" i="27"/>
  <c r="BV149" i="27" s="1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BI116" i="27" s="1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BK149" i="27" s="1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BV116" i="27" s="1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E1118" i="23"/>
  <c r="AD149" i="27"/>
  <c r="BC149" i="27" s="1"/>
  <c r="AO149" i="27"/>
  <c r="P1118" i="23"/>
  <c r="AR116" i="27"/>
  <c r="S1085" i="23"/>
  <c r="AM116" i="27"/>
  <c r="BL116" i="27" s="1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BU103" i="29" s="1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BT136" i="29" s="1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BT103" i="29" s="1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BF136" i="29" s="1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BM104" i="28" s="1"/>
  <c r="AQ104" i="28"/>
  <c r="AO104" i="28"/>
  <c r="AD137" i="28"/>
  <c r="AR137" i="28"/>
  <c r="AV137" i="28"/>
  <c r="BU137" i="28" s="1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BH104" i="28" s="1"/>
  <c r="AR104" i="28"/>
  <c r="BQ104" i="28" s="1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BE104" i="28" s="1"/>
  <c r="AA104" i="28"/>
  <c r="AS104" i="28"/>
  <c r="AP137" i="28"/>
  <c r="AF137" i="28"/>
  <c r="BE137" i="28" s="1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BH150" i="27" s="1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BD137" i="29" s="1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 s="1"/>
  <c r="AD104" i="29"/>
  <c r="AS104" i="29"/>
  <c r="AF104" i="29"/>
  <c r="BE104" i="29" s="1"/>
  <c r="L773" i="23"/>
  <c r="L151" i="27"/>
  <c r="D151" i="27"/>
  <c r="T151" i="27"/>
  <c r="R151" i="27"/>
  <c r="BP151" i="27" s="1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Z137" i="29" s="1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BO137" i="29" s="1"/>
  <c r="AD137" i="29"/>
  <c r="AM137" i="29"/>
  <c r="AX137" i="29"/>
  <c r="BW137" i="29" s="1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BK105" i="28" s="1"/>
  <c r="AF105" i="28"/>
  <c r="AG105" i="28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BD105" i="28" s="1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BJ118" i="27" s="1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BB151" i="27" s="1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AZ139" i="28" s="1"/>
  <c r="V139" i="28"/>
  <c r="G139" i="28"/>
  <c r="R139" i="28"/>
  <c r="Q139" i="28"/>
  <c r="G106" i="28"/>
  <c r="F139" i="28"/>
  <c r="H139" i="28"/>
  <c r="S106" i="28"/>
  <c r="BQ106" i="28" s="1"/>
  <c r="O106" i="28"/>
  <c r="X106" i="28"/>
  <c r="E106" i="28"/>
  <c r="Q106" i="28"/>
  <c r="N106" i="28"/>
  <c r="T139" i="28"/>
  <c r="D139" i="28"/>
  <c r="C139" i="28"/>
  <c r="N139" i="28"/>
  <c r="E139" i="28"/>
  <c r="O139" i="28"/>
  <c r="BM139" i="28" s="1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AZ140" i="29" s="1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BA119" i="27" s="1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AL138" i="29"/>
  <c r="AX138" i="29"/>
  <c r="AX105" i="29"/>
  <c r="BW105" i="29" s="1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BT105" i="29" s="1"/>
  <c r="S119" i="27"/>
  <c r="S741" i="23"/>
  <c r="V119" i="27"/>
  <c r="BT119" i="27" s="1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BN105" i="29" s="1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AB138" i="29"/>
  <c r="BA138" i="29"/>
  <c r="AU138" i="29"/>
  <c r="BT138" i="29" s="1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BJ106" i="28" s="1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BS139" i="28" s="1"/>
  <c r="AQ152" i="26"/>
  <c r="AP152" i="26"/>
  <c r="AS152" i="26"/>
  <c r="AU152" i="26"/>
  <c r="AG152" i="26"/>
  <c r="AF152" i="26"/>
  <c r="AF106" i="28"/>
  <c r="AP106" i="28"/>
  <c r="AV106" i="28"/>
  <c r="AG106" i="28"/>
  <c r="AM106" i="28"/>
  <c r="BL106" i="28" s="1"/>
  <c r="AI106" i="28"/>
  <c r="BH106" i="28" s="1"/>
  <c r="AM119" i="26"/>
  <c r="AK119" i="26"/>
  <c r="AU119" i="26"/>
  <c r="AE119" i="26"/>
  <c r="AT119" i="26"/>
  <c r="AL119" i="26"/>
  <c r="AL139" i="28"/>
  <c r="AC139" i="28"/>
  <c r="AE139" i="28"/>
  <c r="AR139" i="28"/>
  <c r="BQ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BL139" i="28" s="1"/>
  <c r="AO139" i="28"/>
  <c r="AS139" i="28"/>
  <c r="AW139" i="28"/>
  <c r="BV139" i="28" s="1"/>
  <c r="AA139" i="28"/>
  <c r="AD139" i="28"/>
  <c r="Q1088" i="23"/>
  <c r="AP119" i="27"/>
  <c r="AV119" i="27"/>
  <c r="BU119" i="27" s="1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Z152" i="27" s="1"/>
  <c r="AC119" i="27"/>
  <c r="BB119" i="27" s="1"/>
  <c r="D1088" i="23"/>
  <c r="H1088" i="23"/>
  <c r="AG119" i="27"/>
  <c r="R1088" i="23"/>
  <c r="AQ119" i="27"/>
  <c r="AF119" i="27"/>
  <c r="BE119" i="27" s="1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BK152" i="27" s="1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BD152" i="27" s="1"/>
  <c r="F1121" i="23"/>
  <c r="V107" i="28"/>
  <c r="F107" i="28"/>
  <c r="BD107" i="28" s="1"/>
  <c r="C107" i="28"/>
  <c r="D107" i="28"/>
  <c r="K107" i="28"/>
  <c r="Q107" i="28"/>
  <c r="N107" i="28"/>
  <c r="W107" i="28"/>
  <c r="R107" i="28"/>
  <c r="U140" i="28"/>
  <c r="BS140" i="28" s="1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BK140" i="28" s="1"/>
  <c r="F140" i="28"/>
  <c r="P140" i="28"/>
  <c r="BN140" i="28" s="1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BB140" i="28" s="1"/>
  <c r="E141" i="29"/>
  <c r="I141" i="29"/>
  <c r="J141" i="29"/>
  <c r="F141" i="29"/>
  <c r="V141" i="29"/>
  <c r="P141" i="29"/>
  <c r="K141" i="29"/>
  <c r="W141" i="29"/>
  <c r="C141" i="29"/>
  <c r="S141" i="29"/>
  <c r="BQ141" i="29" s="1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BT153" i="27" s="1"/>
  <c r="V775" i="23"/>
  <c r="L153" i="27"/>
  <c r="L775" i="23"/>
  <c r="H153" i="27"/>
  <c r="BF153" i="27" s="1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BK139" i="29" s="1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BF106" i="29" s="1"/>
  <c r="AK106" i="29"/>
  <c r="AD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Z106" i="29" s="1"/>
  <c r="AH106" i="29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AE140" i="28"/>
  <c r="BD140" i="28" s="1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BV153" i="27" s="1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BC153" i="27" s="1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BP153" i="27" s="1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BG140" i="29" s="1"/>
  <c r="AL107" i="29"/>
  <c r="AJ107" i="29"/>
  <c r="AR107" i="29"/>
  <c r="AI140" i="29"/>
  <c r="AP140" i="29"/>
  <c r="AX140" i="29"/>
  <c r="AJ140" i="29"/>
  <c r="AQ140" i="29"/>
  <c r="AA140" i="29"/>
  <c r="AR140" i="29"/>
  <c r="BQ140" i="29" s="1"/>
  <c r="AP107" i="29"/>
  <c r="AX107" i="29"/>
  <c r="AO107" i="29"/>
  <c r="AI107" i="29"/>
  <c r="AN107" i="29"/>
  <c r="AA107" i="29"/>
  <c r="T154" i="27"/>
  <c r="W154" i="27"/>
  <c r="J154" i="27"/>
  <c r="E154" i="27"/>
  <c r="F154" i="27"/>
  <c r="BD154" i="27" s="1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BK154" i="27" s="1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BL141" i="28" s="1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BH141" i="29" s="1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P44" i="28"/>
  <c r="BP65" i="29"/>
  <c r="BQ128" i="28"/>
  <c r="BK78" i="27"/>
  <c r="BW78" i="27"/>
  <c r="BL77" i="27"/>
  <c r="BA76" i="27"/>
  <c r="BV76" i="27"/>
  <c r="BG76" i="27"/>
  <c r="BB62" i="28"/>
  <c r="BW76" i="27"/>
  <c r="AZ61" i="28"/>
  <c r="BO60" i="28"/>
  <c r="BD74" i="27"/>
  <c r="BG60" i="28"/>
  <c r="BU60" i="28"/>
  <c r="BT74" i="27"/>
  <c r="BA59" i="28"/>
  <c r="BF73" i="27"/>
  <c r="BH70" i="27"/>
  <c r="AZ68" i="27"/>
  <c r="BI66" i="27"/>
  <c r="BD62" i="27"/>
  <c r="BE61" i="27"/>
  <c r="BW64" i="28"/>
  <c r="BK76" i="27"/>
  <c r="BM61" i="28"/>
  <c r="BN75" i="27"/>
  <c r="BN60" i="28"/>
  <c r="BA60" i="28"/>
  <c r="BB73" i="27"/>
  <c r="BO73" i="27"/>
  <c r="BW59" i="28"/>
  <c r="BU59" i="28"/>
  <c r="BE58" i="28"/>
  <c r="BR58" i="28"/>
  <c r="BL71" i="27"/>
  <c r="BK54" i="28"/>
  <c r="BA53" i="28"/>
  <c r="BH53" i="28"/>
  <c r="BQ111" i="28"/>
  <c r="BV56" i="27"/>
  <c r="BK69" i="27"/>
  <c r="BJ55" i="28"/>
  <c r="BM55" i="28"/>
  <c r="BW68" i="27"/>
  <c r="BL68" i="27"/>
  <c r="BJ53" i="28"/>
  <c r="BP67" i="27"/>
  <c r="BS53" i="28"/>
  <c r="BU67" i="27"/>
  <c r="BF52" i="28"/>
  <c r="BL52" i="28"/>
  <c r="BM51" i="28"/>
  <c r="BC64" i="27"/>
  <c r="BE111" i="28"/>
  <c r="BA49" i="28"/>
  <c r="BD90" i="27"/>
  <c r="BB77" i="28"/>
  <c r="BT48" i="28"/>
  <c r="BN55" i="28"/>
  <c r="BN54" i="28"/>
  <c r="BF68" i="27"/>
  <c r="BR51" i="28"/>
  <c r="BM125" i="27"/>
  <c r="BL50" i="28"/>
  <c r="BD50" i="28"/>
  <c r="BC91" i="27"/>
  <c r="BP90" i="27"/>
  <c r="BQ48" i="28"/>
  <c r="BN48" i="28"/>
  <c r="BO62" i="27"/>
  <c r="BO57" i="27"/>
  <c r="BH64" i="27"/>
  <c r="BW64" i="27"/>
  <c r="BE91" i="27"/>
  <c r="BS49" i="28"/>
  <c r="BI90" i="27"/>
  <c r="BU90" i="27"/>
  <c r="BA48" i="28"/>
  <c r="BJ62" i="27"/>
  <c r="BI61" i="27"/>
  <c r="BF47" i="28"/>
  <c r="AZ46" i="28"/>
  <c r="BF60" i="27"/>
  <c r="BF46" i="28"/>
  <c r="BS59" i="27"/>
  <c r="BL58" i="27"/>
  <c r="BM73" i="28"/>
  <c r="BM81" i="27"/>
  <c r="BB141" i="27"/>
  <c r="BI107" i="27"/>
  <c r="BA127" i="28"/>
  <c r="BT65" i="28"/>
  <c r="BA62" i="28"/>
  <c r="BL97" i="28"/>
  <c r="BH108" i="27"/>
  <c r="BV108" i="27"/>
  <c r="BI127" i="28"/>
  <c r="BR94" i="28"/>
  <c r="AZ94" i="28"/>
  <c r="BC65" i="29"/>
  <c r="BU63" i="28"/>
  <c r="BN63" i="28"/>
  <c r="BI62" i="28"/>
  <c r="BS76" i="27"/>
  <c r="BW72" i="27"/>
  <c r="BS71" i="27"/>
  <c r="BU56" i="28"/>
  <c r="BK55" i="28"/>
  <c r="BH75" i="27"/>
  <c r="BK60" i="28"/>
  <c r="BW74" i="27"/>
  <c r="BQ73" i="27"/>
  <c r="BM59" i="28"/>
  <c r="BH58" i="28"/>
  <c r="BF58" i="28"/>
  <c r="BO71" i="27"/>
  <c r="BW57" i="28"/>
  <c r="BG69" i="27"/>
  <c r="BN62" i="28"/>
  <c r="BE62" i="28"/>
  <c r="BT61" i="28"/>
  <c r="BH61" i="28"/>
  <c r="BE60" i="28"/>
  <c r="BS60" i="28"/>
  <c r="BI73" i="27"/>
  <c r="BS73" i="27"/>
  <c r="BA73" i="27"/>
  <c r="BJ58" i="28"/>
  <c r="BB71" i="27"/>
  <c r="BN56" i="28"/>
  <c r="BL70" i="27"/>
  <c r="BV56" i="28"/>
  <c r="BT59" i="27"/>
  <c r="BR59" i="27"/>
  <c r="BT67" i="27"/>
  <c r="BW52" i="28"/>
  <c r="BA52" i="28"/>
  <c r="BA65" i="27"/>
  <c r="BI50" i="28"/>
  <c r="BP64" i="27"/>
  <c r="BW91" i="27"/>
  <c r="BV63" i="27"/>
  <c r="BJ63" i="27"/>
  <c r="BJ48" i="28"/>
  <c r="AZ58" i="27"/>
  <c r="BT58" i="27"/>
  <c r="BU54" i="28"/>
  <c r="BJ67" i="27"/>
  <c r="BE53" i="28"/>
  <c r="BT52" i="28"/>
  <c r="BR65" i="27"/>
  <c r="BU125" i="27"/>
  <c r="BN50" i="28"/>
  <c r="BW50" i="28"/>
  <c r="BQ91" i="27"/>
  <c r="BB49" i="28"/>
  <c r="AZ49" i="28"/>
  <c r="BT47" i="28"/>
  <c r="BA46" i="28"/>
  <c r="BC59" i="27"/>
  <c r="BL45" i="28"/>
  <c r="BN68" i="27"/>
  <c r="BN53" i="28"/>
  <c r="BE66" i="27"/>
  <c r="BC66" i="27"/>
  <c r="BD65" i="27"/>
  <c r="BU51" i="28"/>
  <c r="BO64" i="27"/>
  <c r="BV46" i="28"/>
  <c r="BQ58" i="27"/>
  <c r="BL44" i="28"/>
  <c r="AZ62" i="27"/>
  <c r="BL62" i="27"/>
  <c r="BE48" i="28"/>
  <c r="BB61" i="27"/>
  <c r="BP61" i="27"/>
  <c r="BV47" i="28"/>
  <c r="BU46" i="28"/>
  <c r="BO59" i="27"/>
  <c r="AZ59" i="27"/>
  <c r="BP45" i="28"/>
  <c r="BG44" i="28"/>
  <c r="BQ44" i="28"/>
  <c r="BG58" i="27"/>
  <c r="BT57" i="27"/>
  <c r="BC57" i="27"/>
  <c r="BN56" i="27"/>
  <c r="BT56" i="27"/>
  <c r="BB102" i="28"/>
  <c r="AZ103" i="28"/>
  <c r="BV106" i="29"/>
  <c r="BW135" i="28"/>
  <c r="AZ70" i="29"/>
  <c r="BD67" i="29"/>
  <c r="BL135" i="29"/>
  <c r="BH113" i="27"/>
  <c r="BV112" i="27"/>
  <c r="BF99" i="29"/>
  <c r="BL96" i="28"/>
  <c r="BJ128" i="29"/>
  <c r="BF113" i="27"/>
  <c r="BA100" i="28"/>
  <c r="BF111" i="27"/>
  <c r="BO144" i="27"/>
  <c r="BC97" i="29"/>
  <c r="BU113" i="27"/>
  <c r="BE71" i="29"/>
  <c r="BC100" i="29"/>
  <c r="BQ107" i="27"/>
  <c r="BQ97" i="28"/>
  <c r="BU68" i="29"/>
  <c r="BC96" i="28"/>
  <c r="BT81" i="27"/>
  <c r="BW67" i="28"/>
  <c r="BC67" i="29"/>
  <c r="BW67" i="29"/>
  <c r="BJ67" i="29"/>
  <c r="BT67" i="29"/>
  <c r="BT108" i="27"/>
  <c r="BF108" i="27"/>
  <c r="BW141" i="27"/>
  <c r="BA108" i="27"/>
  <c r="BS129" i="29"/>
  <c r="BA128" i="28"/>
  <c r="BK95" i="28"/>
  <c r="BR66" i="28"/>
  <c r="BH107" i="27"/>
  <c r="BO140" i="27"/>
  <c r="BS140" i="27"/>
  <c r="AZ128" i="29"/>
  <c r="BW95" i="29"/>
  <c r="BB95" i="29"/>
  <c r="BR95" i="29"/>
  <c r="BN128" i="29"/>
  <c r="BM95" i="29"/>
  <c r="BR127" i="28"/>
  <c r="BS94" i="28"/>
  <c r="BA79" i="27"/>
  <c r="BN65" i="29"/>
  <c r="BG66" i="29"/>
  <c r="BU66" i="29"/>
  <c r="BQ66" i="29"/>
  <c r="BA66" i="29"/>
  <c r="BM98" i="29"/>
  <c r="BI68" i="29"/>
  <c r="AZ97" i="29"/>
  <c r="BT67" i="28"/>
  <c r="BL129" i="28"/>
  <c r="BV67" i="29"/>
  <c r="BL67" i="29"/>
  <c r="BI67" i="29"/>
  <c r="BB108" i="27"/>
  <c r="BN141" i="27"/>
  <c r="BB129" i="29"/>
  <c r="BE95" i="28"/>
  <c r="BU95" i="28"/>
  <c r="BV128" i="28"/>
  <c r="BM140" i="27"/>
  <c r="BB128" i="29"/>
  <c r="BH127" i="28"/>
  <c r="BK66" i="29"/>
  <c r="BN143" i="27"/>
  <c r="BC131" i="29"/>
  <c r="BL142" i="27"/>
  <c r="BT130" i="29"/>
  <c r="BI67" i="28"/>
  <c r="BD96" i="28"/>
  <c r="BD67" i="28"/>
  <c r="BP129" i="28"/>
  <c r="BO96" i="28"/>
  <c r="BH67" i="29"/>
  <c r="BQ68" i="29"/>
  <c r="BG108" i="27"/>
  <c r="BE129" i="29"/>
  <c r="BD129" i="29"/>
  <c r="BG80" i="27"/>
  <c r="BN128" i="28"/>
  <c r="BV95" i="28"/>
  <c r="BK80" i="27"/>
  <c r="BN80" i="27"/>
  <c r="BB95" i="28"/>
  <c r="BF66" i="29"/>
  <c r="BW107" i="27"/>
  <c r="BN127" i="28"/>
  <c r="BU127" i="28"/>
  <c r="BF79" i="27"/>
  <c r="BB127" i="28"/>
  <c r="BM65" i="29"/>
  <c r="BJ106" i="27"/>
  <c r="BV106" i="27"/>
  <c r="BA139" i="27"/>
  <c r="BI126" i="28"/>
  <c r="BS93" i="28"/>
  <c r="BH93" i="28"/>
  <c r="BS64" i="29"/>
  <c r="BQ64" i="29"/>
  <c r="BB64" i="29"/>
  <c r="BR64" i="29"/>
  <c r="BR138" i="27"/>
  <c r="BU125" i="28"/>
  <c r="BT92" i="28"/>
  <c r="BF63" i="29"/>
  <c r="BV137" i="27"/>
  <c r="BT137" i="27"/>
  <c r="BK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N62" i="29"/>
  <c r="BA62" i="29"/>
  <c r="BR103" i="27"/>
  <c r="BI106" i="27"/>
  <c r="BG94" i="29"/>
  <c r="BO127" i="29"/>
  <c r="BK126" i="28"/>
  <c r="BR93" i="28"/>
  <c r="BB93" i="28"/>
  <c r="BF126" i="28"/>
  <c r="BU64" i="29"/>
  <c r="BK64" i="29"/>
  <c r="AZ105" i="27"/>
  <c r="BE126" i="29"/>
  <c r="BW125" i="28"/>
  <c r="BN92" i="28"/>
  <c r="BA63" i="29"/>
  <c r="BU63" i="29"/>
  <c r="BP63" i="29"/>
  <c r="BC104" i="27"/>
  <c r="BL137" i="27"/>
  <c r="BH104" i="27"/>
  <c r="BN125" i="29"/>
  <c r="BA125" i="29"/>
  <c r="BC125" i="29"/>
  <c r="BH125" i="29"/>
  <c r="BT92" i="29"/>
  <c r="BN124" i="28"/>
  <c r="BU91" i="28"/>
  <c r="BK124" i="28"/>
  <c r="BA91" i="28"/>
  <c r="BP124" i="28"/>
  <c r="BW124" i="28"/>
  <c r="BU76" i="27"/>
  <c r="BN91" i="28"/>
  <c r="BG91" i="28"/>
  <c r="BQ124" i="28"/>
  <c r="BM62" i="29"/>
  <c r="BE62" i="29"/>
  <c r="BH139" i="27"/>
  <c r="AZ139" i="27"/>
  <c r="BF127" i="29"/>
  <c r="BL94" i="29"/>
  <c r="BM127" i="29"/>
  <c r="BJ127" i="29"/>
  <c r="BO126" i="28"/>
  <c r="BB126" i="28"/>
  <c r="BM64" i="29"/>
  <c r="BH64" i="29"/>
  <c r="BC138" i="27"/>
  <c r="AZ126" i="29"/>
  <c r="BM126" i="29"/>
  <c r="BS63" i="29"/>
  <c r="BN137" i="27"/>
  <c r="BB62" i="29"/>
  <c r="BC62" i="29"/>
  <c r="BN103" i="27"/>
  <c r="BW139" i="27"/>
  <c r="BC139" i="27"/>
  <c r="BG106" i="27"/>
  <c r="BI94" i="29"/>
  <c r="BR94" i="29"/>
  <c r="BL127" i="29"/>
  <c r="BH127" i="29"/>
  <c r="BG127" i="29"/>
  <c r="BR126" i="28"/>
  <c r="BW93" i="28"/>
  <c r="BK93" i="28"/>
  <c r="BM126" i="28"/>
  <c r="BL93" i="28"/>
  <c r="BL64" i="29"/>
  <c r="BN105" i="27"/>
  <c r="BC93" i="29"/>
  <c r="BS126" i="29"/>
  <c r="BL93" i="29"/>
  <c r="BP125" i="28"/>
  <c r="BK125" i="28"/>
  <c r="BI125" i="28"/>
  <c r="BG92" i="28"/>
  <c r="BK63" i="29"/>
  <c r="BM137" i="27"/>
  <c r="BV125" i="29"/>
  <c r="BL92" i="29"/>
  <c r="BB125" i="29"/>
  <c r="BD92" i="29"/>
  <c r="BU124" i="28"/>
  <c r="BL91" i="28"/>
  <c r="BT62" i="29"/>
  <c r="BR136" i="27"/>
  <c r="BD103" i="27"/>
  <c r="BC136" i="27"/>
  <c r="BJ136" i="27"/>
  <c r="BD123" i="28"/>
  <c r="BQ61" i="29"/>
  <c r="BS135" i="27"/>
  <c r="BO102" i="27"/>
  <c r="BK90" i="29"/>
  <c r="BL90" i="29"/>
  <c r="BG123" i="29"/>
  <c r="BP89" i="28"/>
  <c r="BF89" i="28"/>
  <c r="BS89" i="28"/>
  <c r="BL89" i="28"/>
  <c r="BT122" i="29"/>
  <c r="BE88" i="28"/>
  <c r="BQ88" i="28"/>
  <c r="BP88" i="28"/>
  <c r="BB59" i="29"/>
  <c r="BV59" i="29"/>
  <c r="BR59" i="29"/>
  <c r="BB103" i="27"/>
  <c r="BL136" i="27"/>
  <c r="BL124" i="29"/>
  <c r="BR124" i="29"/>
  <c r="BS124" i="29"/>
  <c r="BM90" i="28"/>
  <c r="BO90" i="28"/>
  <c r="BN123" i="28"/>
  <c r="BA123" i="28"/>
  <c r="BL61" i="29"/>
  <c r="BV61" i="29"/>
  <c r="BW102" i="27"/>
  <c r="BC123" i="29"/>
  <c r="BF90" i="29"/>
  <c r="BN123" i="29"/>
  <c r="BB90" i="29"/>
  <c r="BW89" i="28"/>
  <c r="BU89" i="28"/>
  <c r="BJ122" i="28"/>
  <c r="BS122" i="28"/>
  <c r="BN89" i="28"/>
  <c r="BK89" i="28"/>
  <c r="BS60" i="29"/>
  <c r="BB101" i="27"/>
  <c r="BF134" i="27"/>
  <c r="BM101" i="27"/>
  <c r="AZ134" i="27"/>
  <c r="BA101" i="27"/>
  <c r="BK122" i="29"/>
  <c r="BL122" i="29"/>
  <c r="BF122" i="29"/>
  <c r="BE122" i="29"/>
  <c r="BL89" i="29"/>
  <c r="BF88" i="28"/>
  <c r="BT121" i="28"/>
  <c r="BN59" i="29"/>
  <c r="BM103" i="27"/>
  <c r="BI103" i="27"/>
  <c r="BC124" i="29"/>
  <c r="BE91" i="29"/>
  <c r="BG91" i="29"/>
  <c r="BW91" i="29"/>
  <c r="BM124" i="29"/>
  <c r="BD90" i="28"/>
  <c r="BV123" i="28"/>
  <c r="BG123" i="28"/>
  <c r="BT61" i="29"/>
  <c r="BD135" i="27"/>
  <c r="BS102" i="27"/>
  <c r="BG135" i="27"/>
  <c r="BO135" i="27"/>
  <c r="BI90" i="29"/>
  <c r="BR122" i="28"/>
  <c r="BC89" i="28"/>
  <c r="AZ122" i="28"/>
  <c r="BB122" i="28"/>
  <c r="BC134" i="27"/>
  <c r="BU134" i="27"/>
  <c r="BS101" i="27"/>
  <c r="BU89" i="29"/>
  <c r="BV89" i="29"/>
  <c r="BU88" i="28"/>
  <c r="BO121" i="28"/>
  <c r="BF121" i="28"/>
  <c r="BJ121" i="28"/>
  <c r="BG88" i="28"/>
  <c r="BL88" i="28"/>
  <c r="BA88" i="28"/>
  <c r="AZ121" i="28"/>
  <c r="BL121" i="28"/>
  <c r="BA59" i="29"/>
  <c r="BS103" i="27"/>
  <c r="BJ103" i="27"/>
  <c r="BC91" i="29"/>
  <c r="BI90" i="28"/>
  <c r="BR123" i="28"/>
  <c r="BP123" i="28"/>
  <c r="BH90" i="28"/>
  <c r="BS61" i="29"/>
  <c r="BJ102" i="27"/>
  <c r="BN135" i="27"/>
  <c r="BL123" i="29"/>
  <c r="BD123" i="29"/>
  <c r="BA122" i="28"/>
  <c r="BB89" i="28"/>
  <c r="BE122" i="28"/>
  <c r="BA60" i="29"/>
  <c r="BG60" i="29"/>
  <c r="BQ60" i="29"/>
  <c r="BJ134" i="27"/>
  <c r="BV101" i="27"/>
  <c r="BL134" i="27"/>
  <c r="BV134" i="27"/>
  <c r="BH101" i="27"/>
  <c r="AZ101" i="27"/>
  <c r="BK134" i="27"/>
  <c r="BP101" i="27"/>
  <c r="BR89" i="29"/>
  <c r="BN89" i="29"/>
  <c r="BC121" i="28"/>
  <c r="BQ121" i="28"/>
  <c r="AZ59" i="29"/>
  <c r="BP59" i="29"/>
  <c r="BK59" i="29"/>
  <c r="BE59" i="29"/>
  <c r="BJ59" i="29"/>
  <c r="BN100" i="27"/>
  <c r="BP133" i="27"/>
  <c r="BL133" i="27"/>
  <c r="BO121" i="29"/>
  <c r="BR121" i="29"/>
  <c r="BN121" i="29"/>
  <c r="BL88" i="29"/>
  <c r="BP87" i="28"/>
  <c r="BA87" i="28"/>
  <c r="BR87" i="28"/>
  <c r="AZ58" i="29"/>
  <c r="BQ132" i="27"/>
  <c r="BT99" i="27"/>
  <c r="BE132" i="27"/>
  <c r="BQ99" i="27"/>
  <c r="BF99" i="27"/>
  <c r="BK132" i="27"/>
  <c r="BF120" i="29"/>
  <c r="BA87" i="29"/>
  <c r="BN120" i="29"/>
  <c r="BL86" i="28"/>
  <c r="BG86" i="28"/>
  <c r="BC119" i="28"/>
  <c r="BQ86" i="28"/>
  <c r="BF119" i="28"/>
  <c r="BH119" i="28"/>
  <c r="BT119" i="28"/>
  <c r="BD119" i="28"/>
  <c r="BS57" i="29"/>
  <c r="BG57" i="29"/>
  <c r="BI57" i="29"/>
  <c r="BN98" i="27"/>
  <c r="BB133" i="27"/>
  <c r="BD133" i="27"/>
  <c r="BN133" i="27"/>
  <c r="BK100" i="27"/>
  <c r="BW133" i="27"/>
  <c r="BO133" i="27"/>
  <c r="BC100" i="27"/>
  <c r="BL121" i="29"/>
  <c r="BM88" i="29"/>
  <c r="BQ88" i="29"/>
  <c r="BM120" i="28"/>
  <c r="AZ120" i="28"/>
  <c r="BC58" i="29"/>
  <c r="BB99" i="27"/>
  <c r="BI99" i="27"/>
  <c r="BB132" i="27"/>
  <c r="BS99" i="27"/>
  <c r="BT132" i="27"/>
  <c r="BF132" i="27"/>
  <c r="BW120" i="29"/>
  <c r="BD120" i="29"/>
  <c r="BV86" i="28"/>
  <c r="BU86" i="28"/>
  <c r="BJ71" i="27"/>
  <c r="BV71" i="27"/>
  <c r="BS86" i="28"/>
  <c r="BQ71" i="27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A100" i="27"/>
  <c r="BA88" i="29"/>
  <c r="BU87" i="28"/>
  <c r="BM87" i="28"/>
  <c r="BQ120" i="28"/>
  <c r="BQ58" i="29"/>
  <c r="BU58" i="29"/>
  <c r="BW58" i="29"/>
  <c r="BE99" i="27"/>
  <c r="BN132" i="27"/>
  <c r="BD132" i="27"/>
  <c r="BA132" i="27"/>
  <c r="BP132" i="27"/>
  <c r="BG120" i="29"/>
  <c r="BT87" i="29"/>
  <c r="BI87" i="29"/>
  <c r="BQ120" i="29"/>
  <c r="BQ119" i="28"/>
  <c r="BB86" i="28"/>
  <c r="BE86" i="28"/>
  <c r="BA119" i="28"/>
  <c r="BE119" i="28"/>
  <c r="BW57" i="29"/>
  <c r="BF57" i="29"/>
  <c r="BA98" i="27"/>
  <c r="BS98" i="27"/>
  <c r="BJ98" i="27"/>
  <c r="BA133" i="27"/>
  <c r="BG100" i="27"/>
  <c r="BQ100" i="27"/>
  <c r="BI100" i="27"/>
  <c r="BJ100" i="27"/>
  <c r="BS88" i="29"/>
  <c r="BT121" i="29"/>
  <c r="BD120" i="28"/>
  <c r="BT87" i="28"/>
  <c r="BL87" i="28"/>
  <c r="BB58" i="29"/>
  <c r="BH58" i="29"/>
  <c r="BO99" i="27"/>
  <c r="BL99" i="27"/>
  <c r="BP120" i="29"/>
  <c r="BL87" i="29"/>
  <c r="BU120" i="29"/>
  <c r="BV87" i="29"/>
  <c r="BE87" i="29"/>
  <c r="BD87" i="29"/>
  <c r="BC86" i="28"/>
  <c r="AZ119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P118" i="29"/>
  <c r="BT118" i="29"/>
  <c r="BS117" i="28"/>
  <c r="BD117" i="28"/>
  <c r="BB84" i="28"/>
  <c r="BO84" i="28"/>
  <c r="BU69" i="27"/>
  <c r="BR55" i="29"/>
  <c r="BN55" i="29"/>
  <c r="BG96" i="27"/>
  <c r="BI129" i="27"/>
  <c r="BV129" i="27"/>
  <c r="BJ129" i="27"/>
  <c r="BQ129" i="27"/>
  <c r="BV96" i="27"/>
  <c r="BF129" i="27"/>
  <c r="BP117" i="29"/>
  <c r="BK84" i="29"/>
  <c r="BW84" i="29"/>
  <c r="BE117" i="29"/>
  <c r="BF117" i="29"/>
  <c r="BM117" i="29"/>
  <c r="BT117" i="29"/>
  <c r="BL116" i="28"/>
  <c r="BD83" i="28"/>
  <c r="BT83" i="28"/>
  <c r="BT116" i="28"/>
  <c r="BK116" i="28"/>
  <c r="BA54" i="29"/>
  <c r="BF54" i="29"/>
  <c r="BQ131" i="27"/>
  <c r="BB131" i="27"/>
  <c r="AZ131" i="27"/>
  <c r="BF86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E56" i="29"/>
  <c r="BT56" i="29"/>
  <c r="AZ56" i="29"/>
  <c r="BW130" i="27"/>
  <c r="BU130" i="27"/>
  <c r="BD130" i="27"/>
  <c r="BW118" i="29"/>
  <c r="BG118" i="29"/>
  <c r="BI117" i="28"/>
  <c r="BS84" i="28"/>
  <c r="BA84" i="28"/>
  <c r="BN84" i="28"/>
  <c r="BF84" i="28"/>
  <c r="BI55" i="29"/>
  <c r="BW55" i="29"/>
  <c r="BQ55" i="29"/>
  <c r="BD55" i="29"/>
  <c r="BF55" i="29"/>
  <c r="AZ55" i="29"/>
  <c r="BO55" i="29"/>
  <c r="BB55" i="29"/>
  <c r="BN96" i="27"/>
  <c r="BO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V116" i="28"/>
  <c r="BG54" i="29"/>
  <c r="AZ54" i="29"/>
  <c r="BL95" i="27"/>
  <c r="AZ128" i="27"/>
  <c r="BE119" i="29"/>
  <c r="BV119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W85" i="29"/>
  <c r="AZ117" i="28"/>
  <c r="BB117" i="28"/>
  <c r="BW117" i="28"/>
  <c r="BU96" i="27"/>
  <c r="BT129" i="27"/>
  <c r="BN129" i="27"/>
  <c r="BR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I116" i="28"/>
  <c r="BM83" i="28"/>
  <c r="BM54" i="29"/>
  <c r="BK54" i="29"/>
  <c r="BQ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M84" i="28"/>
  <c r="BH117" i="28"/>
  <c r="BJ55" i="29"/>
  <c r="BK55" i="29"/>
  <c r="BE55" i="29"/>
  <c r="BD96" i="27"/>
  <c r="BL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Q116" i="28"/>
  <c r="AZ116" i="28"/>
  <c r="BV83" i="28"/>
  <c r="BW116" i="28"/>
  <c r="BI54" i="29"/>
  <c r="BJ54" i="29"/>
  <c r="BD54" i="29"/>
  <c r="BT128" i="27"/>
  <c r="BH128" i="27"/>
  <c r="BQ128" i="27"/>
  <c r="BT95" i="27"/>
  <c r="BB95" i="27"/>
  <c r="BS128" i="27"/>
  <c r="BD83" i="29"/>
  <c r="AZ83" i="29"/>
  <c r="BG116" i="29"/>
  <c r="BK83" i="29"/>
  <c r="BP83" i="29"/>
  <c r="BR83" i="29"/>
  <c r="BJ83" i="29"/>
  <c r="BT116" i="29"/>
  <c r="BI115" i="28"/>
  <c r="BK115" i="28"/>
  <c r="BQ82" i="28"/>
  <c r="BQ115" i="28"/>
  <c r="BS82" i="28"/>
  <c r="BB82" i="28"/>
  <c r="BS53" i="29"/>
  <c r="BP53" i="29"/>
  <c r="BL127" i="27"/>
  <c r="BD94" i="27"/>
  <c r="BQ94" i="27"/>
  <c r="BV127" i="27"/>
  <c r="BK94" i="27"/>
  <c r="BN127" i="27"/>
  <c r="BM127" i="27"/>
  <c r="BM115" i="29"/>
  <c r="BQ82" i="29"/>
  <c r="BF115" i="29"/>
  <c r="BH82" i="29"/>
  <c r="BW81" i="28"/>
  <c r="BF114" i="28"/>
  <c r="BO81" i="28"/>
  <c r="BR114" i="28"/>
  <c r="BV52" i="29"/>
  <c r="BC128" i="27"/>
  <c r="BE95" i="27"/>
  <c r="BU95" i="27"/>
  <c r="BE128" i="27"/>
  <c r="BG83" i="29"/>
  <c r="BQ116" i="29"/>
  <c r="BI116" i="29"/>
  <c r="BS83" i="29"/>
  <c r="BJ116" i="29"/>
  <c r="BL116" i="29"/>
  <c r="BU82" i="28"/>
  <c r="BA82" i="28"/>
  <c r="BG82" i="28"/>
  <c r="BM53" i="29"/>
  <c r="BE127" i="27"/>
  <c r="BO94" i="27"/>
  <c r="BP115" i="29"/>
  <c r="BT115" i="29"/>
  <c r="BB115" i="29"/>
  <c r="BM114" i="28"/>
  <c r="BV114" i="28"/>
  <c r="BS81" i="28"/>
  <c r="AZ52" i="29"/>
  <c r="BV95" i="27"/>
  <c r="BH116" i="29"/>
  <c r="BV116" i="29"/>
  <c r="BV83" i="29"/>
  <c r="AZ116" i="29"/>
  <c r="BU116" i="29"/>
  <c r="BS116" i="29"/>
  <c r="BD116" i="29"/>
  <c r="BW115" i="28"/>
  <c r="BA115" i="28"/>
  <c r="BT115" i="28"/>
  <c r="BU115" i="28"/>
  <c r="BC82" i="28"/>
  <c r="BH82" i="28"/>
  <c r="BS115" i="28"/>
  <c r="BO82" i="28"/>
  <c r="BI53" i="29"/>
  <c r="BA53" i="29"/>
  <c r="BH94" i="27"/>
  <c r="BL94" i="27"/>
  <c r="BB94" i="27"/>
  <c r="BQ127" i="27"/>
  <c r="BF94" i="27"/>
  <c r="BV94" i="27"/>
  <c r="BF127" i="27"/>
  <c r="BU127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N52" i="29"/>
  <c r="BB52" i="29"/>
  <c r="BO128" i="27"/>
  <c r="BR95" i="27"/>
  <c r="BN116" i="29"/>
  <c r="BM116" i="29"/>
  <c r="BF116" i="29"/>
  <c r="BM82" i="28"/>
  <c r="BD115" i="28"/>
  <c r="BK82" i="28"/>
  <c r="BJ115" i="28"/>
  <c r="BJ82" i="28"/>
  <c r="BH53" i="29"/>
  <c r="BF53" i="29"/>
  <c r="BL53" i="29"/>
  <c r="BP127" i="27"/>
  <c r="BA94" i="27"/>
  <c r="BK115" i="29"/>
  <c r="BP82" i="29"/>
  <c r="BU114" i="28"/>
  <c r="BF52" i="29"/>
  <c r="BG52" i="29"/>
  <c r="BC93" i="27"/>
  <c r="BV126" i="27"/>
  <c r="BU114" i="29"/>
  <c r="BI114" i="29"/>
  <c r="BN81" i="29"/>
  <c r="BO81" i="29"/>
  <c r="BP81" i="29"/>
  <c r="BP80" i="28"/>
  <c r="BO51" i="29"/>
  <c r="BE92" i="27"/>
  <c r="BV92" i="27"/>
  <c r="BU92" i="27"/>
  <c r="BV113" i="29"/>
  <c r="BA113" i="29"/>
  <c r="BS80" i="29"/>
  <c r="BH113" i="29"/>
  <c r="BD79" i="28"/>
  <c r="BD112" i="28"/>
  <c r="BA50" i="29"/>
  <c r="BU52" i="29"/>
  <c r="BH52" i="29"/>
  <c r="BS93" i="27"/>
  <c r="BF93" i="27"/>
  <c r="BO93" i="27"/>
  <c r="BE93" i="27"/>
  <c r="BV93" i="27"/>
  <c r="BD93" i="27"/>
  <c r="BG126" i="27"/>
  <c r="BI126" i="27"/>
  <c r="BG93" i="27"/>
  <c r="BM93" i="27"/>
  <c r="BW93" i="27"/>
  <c r="BE80" i="28"/>
  <c r="BR80" i="28"/>
  <c r="BI113" i="28"/>
  <c r="BL51" i="29"/>
  <c r="AZ51" i="29"/>
  <c r="BR51" i="29"/>
  <c r="BN125" i="27"/>
  <c r="BK125" i="27"/>
  <c r="BK92" i="27"/>
  <c r="BG92" i="27"/>
  <c r="BI80" i="29"/>
  <c r="BP80" i="29"/>
  <c r="BO79" i="28"/>
  <c r="BN79" i="28"/>
  <c r="BI79" i="28"/>
  <c r="BR112" i="28"/>
  <c r="BC79" i="28"/>
  <c r="BM112" i="28"/>
  <c r="BJ79" i="28"/>
  <c r="BU112" i="28"/>
  <c r="BL52" i="29"/>
  <c r="BA93" i="27"/>
  <c r="BU126" i="27"/>
  <c r="BJ93" i="27"/>
  <c r="BP126" i="27"/>
  <c r="BG114" i="29"/>
  <c r="BF114" i="29"/>
  <c r="BW113" i="28"/>
  <c r="BO80" i="28"/>
  <c r="BD113" i="28"/>
  <c r="BH80" i="28"/>
  <c r="BF80" i="28"/>
  <c r="BS51" i="29"/>
  <c r="BW51" i="29"/>
  <c r="BD92" i="27"/>
  <c r="BR92" i="27"/>
  <c r="BF125" i="27"/>
  <c r="BR80" i="29"/>
  <c r="BI113" i="29"/>
  <c r="BN113" i="29"/>
  <c r="BB80" i="29"/>
  <c r="BP112" i="28"/>
  <c r="BP79" i="28"/>
  <c r="BI112" i="28"/>
  <c r="BB79" i="28"/>
  <c r="BW112" i="28"/>
  <c r="BF79" i="28"/>
  <c r="BA52" i="29"/>
  <c r="BD52" i="29"/>
  <c r="BH93" i="27"/>
  <c r="BK93" i="27"/>
  <c r="AZ126" i="27"/>
  <c r="BA81" i="29"/>
  <c r="BE81" i="29"/>
  <c r="BR81" i="29"/>
  <c r="BD81" i="29"/>
  <c r="BO113" i="28"/>
  <c r="BG80" i="28"/>
  <c r="BP113" i="28"/>
  <c r="BQ80" i="28"/>
  <c r="BU113" i="28"/>
  <c r="BN80" i="28"/>
  <c r="BJ51" i="29"/>
  <c r="AZ92" i="27"/>
  <c r="BN92" i="27"/>
  <c r="BS125" i="27"/>
  <c r="BT92" i="27"/>
  <c r="BN80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W79" i="28"/>
  <c r="BE79" i="28"/>
  <c r="BT79" i="28"/>
  <c r="BK112" i="28"/>
  <c r="BG50" i="29"/>
  <c r="BQ50" i="29"/>
  <c r="BR50" i="29"/>
  <c r="BE50" i="29"/>
  <c r="BQ124" i="27"/>
  <c r="BD124" i="27"/>
  <c r="AZ91" i="27"/>
  <c r="BA79" i="29"/>
  <c r="BA78" i="28"/>
  <c r="BH49" i="29"/>
  <c r="BI50" i="29"/>
  <c r="BU124" i="27"/>
  <c r="BN124" i="27"/>
  <c r="BF124" i="27"/>
  <c r="BV124" i="27"/>
  <c r="BO124" i="27"/>
  <c r="BP124" i="27"/>
  <c r="BR112" i="29"/>
  <c r="BH79" i="29"/>
  <c r="BO112" i="29"/>
  <c r="BO78" i="28"/>
  <c r="AZ49" i="29"/>
  <c r="AZ90" i="27"/>
  <c r="BF50" i="29"/>
  <c r="BN50" i="29"/>
  <c r="BT50" i="29"/>
  <c r="BL50" i="29"/>
  <c r="BM124" i="27"/>
  <c r="BK112" i="29"/>
  <c r="BV79" i="29"/>
  <c r="BW78" i="28"/>
  <c r="BG78" i="28"/>
  <c r="BJ49" i="29"/>
  <c r="BT90" i="27"/>
  <c r="BC50" i="29"/>
  <c r="BT124" i="27"/>
  <c r="BF91" i="27"/>
  <c r="BJ124" i="27"/>
  <c r="BR124" i="27"/>
  <c r="BC124" i="27"/>
  <c r="BH124" i="27"/>
  <c r="BI91" i="27"/>
  <c r="BK124" i="27"/>
  <c r="BI79" i="29"/>
  <c r="BE79" i="29"/>
  <c r="BR78" i="28"/>
  <c r="BP78" i="28"/>
  <c r="BL49" i="29"/>
  <c r="BR78" i="29"/>
  <c r="BR77" i="28"/>
  <c r="BG48" i="29"/>
  <c r="BO48" i="29"/>
  <c r="BA48" i="29"/>
  <c r="BE48" i="29"/>
  <c r="BK77" i="29"/>
  <c r="BV77" i="29"/>
  <c r="BC77" i="29"/>
  <c r="BC47" i="29"/>
  <c r="BW46" i="29"/>
  <c r="BI78" i="29"/>
  <c r="BF78" i="29"/>
  <c r="BE78" i="29"/>
  <c r="BC111" i="29"/>
  <c r="BP78" i="29"/>
  <c r="BN78" i="29"/>
  <c r="BT111" i="29"/>
  <c r="BK77" i="28"/>
  <c r="BM48" i="29"/>
  <c r="BW48" i="29"/>
  <c r="BJ48" i="29"/>
  <c r="BS48" i="29"/>
  <c r="BG77" i="29"/>
  <c r="BN47" i="29"/>
  <c r="BU78" i="29"/>
  <c r="BL78" i="29"/>
  <c r="BM78" i="29"/>
  <c r="BM111" i="29"/>
  <c r="BD78" i="29"/>
  <c r="BG78" i="29"/>
  <c r="BH111" i="29"/>
  <c r="BH48" i="29"/>
  <c r="BW77" i="29"/>
  <c r="BR47" i="29"/>
  <c r="BA47" i="29"/>
  <c r="BQ46" i="29"/>
  <c r="BK46" i="29"/>
  <c r="BF111" i="29"/>
  <c r="BK111" i="29"/>
  <c r="AZ111" i="29"/>
  <c r="BP111" i="29"/>
  <c r="BL77" i="28"/>
  <c r="BE62" i="27"/>
  <c r="BT48" i="29"/>
  <c r="BC48" i="29"/>
  <c r="BU48" i="29"/>
  <c r="BP77" i="29"/>
  <c r="BU77" i="29"/>
  <c r="BE77" i="29"/>
  <c r="BM47" i="29"/>
  <c r="BE47" i="29"/>
  <c r="BM46" i="29"/>
  <c r="BS46" i="29"/>
  <c r="V823" i="23"/>
  <c r="BG59" i="27"/>
  <c r="M823" i="23"/>
  <c r="W823" i="23"/>
  <c r="BP59" i="27"/>
  <c r="R823" i="23"/>
  <c r="S823" i="23"/>
  <c r="T823" i="23"/>
  <c r="BR44" i="29"/>
  <c r="BV46" i="29"/>
  <c r="BB45" i="29"/>
  <c r="BW44" i="29"/>
  <c r="BH58" i="27"/>
  <c r="BD45" i="29"/>
  <c r="BE44" i="29"/>
  <c r="BQ45" i="29"/>
  <c r="BK45" i="29"/>
  <c r="AZ44" i="29"/>
  <c r="BV44" i="29"/>
  <c r="BC43" i="29"/>
  <c r="BD58" i="27"/>
  <c r="BU58" i="27"/>
  <c r="BA44" i="29"/>
  <c r="BS44" i="29"/>
  <c r="BG43" i="29"/>
  <c r="BR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J103" i="29"/>
  <c r="BS102" i="28"/>
  <c r="BK101" i="28"/>
  <c r="BM107" i="29"/>
  <c r="BH86" i="27"/>
  <c r="BE98" i="29"/>
  <c r="AZ122" i="29"/>
  <c r="BI89" i="29"/>
  <c r="BF104" i="28"/>
  <c r="BH104" i="29"/>
  <c r="BV148" i="27"/>
  <c r="BD85" i="27"/>
  <c r="BA154" i="27"/>
  <c r="BO103" i="28"/>
  <c r="BV135" i="29"/>
  <c r="BW131" i="29"/>
  <c r="BE67" i="29"/>
  <c r="BE108" i="27"/>
  <c r="BF28" i="29"/>
  <c r="BT95" i="29"/>
  <c r="BW65" i="28"/>
  <c r="BV94" i="28"/>
  <c r="BM92" i="28"/>
  <c r="BE96" i="27"/>
  <c r="BB136" i="28"/>
  <c r="BL136" i="28"/>
  <c r="BF136" i="28"/>
  <c r="BF102" i="29"/>
  <c r="BF86" i="27"/>
  <c r="BB133" i="29"/>
  <c r="BQ133" i="29"/>
  <c r="BR99" i="28"/>
  <c r="BL131" i="28"/>
  <c r="BB34" i="28"/>
  <c r="BO95" i="28"/>
  <c r="BU65" i="29"/>
  <c r="BM125" i="28"/>
  <c r="BT125" i="29"/>
  <c r="BI92" i="29"/>
  <c r="BV90" i="28"/>
  <c r="BQ130" i="27"/>
  <c r="BF97" i="27"/>
  <c r="BK71" i="28"/>
  <c r="BI142" i="27"/>
  <c r="BT129" i="28"/>
  <c r="BL129" i="29"/>
  <c r="BR128" i="29"/>
  <c r="AZ127" i="28"/>
  <c r="BP106" i="27"/>
  <c r="BG64" i="28"/>
  <c r="AZ64" i="29"/>
  <c r="BM63" i="28"/>
  <c r="BE40" i="27"/>
  <c r="BG62" i="28"/>
  <c r="BG22" i="29"/>
  <c r="BB119" i="28"/>
  <c r="BM94" i="27"/>
  <c r="BG52" i="28"/>
  <c r="BR85" i="27"/>
  <c r="BC100" i="28"/>
  <c r="BU100" i="28"/>
  <c r="BN71" i="29"/>
  <c r="BI71" i="29"/>
  <c r="BP112" i="27"/>
  <c r="BB111" i="27"/>
  <c r="BT34" i="28"/>
  <c r="BS30" i="29"/>
  <c r="BV96" i="28"/>
  <c r="BI95" i="28"/>
  <c r="BV127" i="28"/>
  <c r="BV78" i="27"/>
  <c r="BV64" i="28"/>
  <c r="BC91" i="28"/>
  <c r="BI88" i="28"/>
  <c r="BV73" i="27"/>
  <c r="BH99" i="27"/>
  <c r="BD68" i="27"/>
  <c r="D12" i="18"/>
  <c r="F12" i="18"/>
  <c r="N35" i="18"/>
  <c r="N14" i="18"/>
  <c r="BR131" i="28"/>
  <c r="BM46" i="27"/>
  <c r="BN34" i="28"/>
  <c r="BN82" i="27"/>
  <c r="BB129" i="28"/>
  <c r="BO32" i="28"/>
  <c r="BP108" i="27"/>
  <c r="BW108" i="27"/>
  <c r="BO96" i="29"/>
  <c r="BE96" i="29"/>
  <c r="BG129" i="29"/>
  <c r="BF95" i="28"/>
  <c r="BW43" i="27"/>
  <c r="BU107" i="27"/>
  <c r="BU95" i="29"/>
  <c r="BT79" i="27"/>
  <c r="BQ94" i="28"/>
  <c r="BW30" i="28"/>
  <c r="BJ30" i="28"/>
  <c r="BI139" i="27"/>
  <c r="BR105" i="27"/>
  <c r="BI40" i="27"/>
  <c r="BO63" i="29"/>
  <c r="BP137" i="27"/>
  <c r="BF137" i="27"/>
  <c r="BB124" i="29"/>
  <c r="BB121" i="29"/>
  <c r="BE20" i="29"/>
  <c r="BE20" i="28"/>
  <c r="BF95" i="27"/>
  <c r="BD15" i="29"/>
  <c r="BK114" i="28"/>
  <c r="BR14" i="29"/>
  <c r="BM16" i="28"/>
  <c r="BU50" i="29"/>
  <c r="BE7" i="29"/>
  <c r="BK111" i="27"/>
  <c r="BN99" i="29"/>
  <c r="BN131" i="28"/>
  <c r="BR34" i="28"/>
  <c r="BB31" i="29"/>
  <c r="BE143" i="27"/>
  <c r="BR68" i="28"/>
  <c r="BT82" i="27"/>
  <c r="BE130" i="28"/>
  <c r="BH97" i="29"/>
  <c r="BF67" i="28"/>
  <c r="BJ96" i="28"/>
  <c r="BD44" i="27"/>
  <c r="AZ140" i="27"/>
  <c r="BV95" i="29"/>
  <c r="BD79" i="27"/>
  <c r="BG30" i="28"/>
  <c r="BW65" i="29"/>
  <c r="BF94" i="29"/>
  <c r="BT127" i="29"/>
  <c r="BP64" i="28"/>
  <c r="BU126" i="28"/>
  <c r="BD78" i="27"/>
  <c r="BE29" i="28"/>
  <c r="BP64" i="29"/>
  <c r="BQ126" i="29"/>
  <c r="BE92" i="28"/>
  <c r="BS27" i="28"/>
  <c r="BN90" i="28"/>
  <c r="BB23" i="29"/>
  <c r="BD73" i="27"/>
  <c r="BL130" i="27"/>
  <c r="BK130" i="27"/>
  <c r="BC97" i="27"/>
  <c r="BL69" i="27"/>
  <c r="BP117" i="28"/>
  <c r="BA32" i="27"/>
  <c r="BC84" i="29"/>
  <c r="BB68" i="27"/>
  <c r="BM54" i="28"/>
  <c r="BK128" i="27"/>
  <c r="BF83" i="29"/>
  <c r="BB127" i="27"/>
  <c r="BN81" i="28"/>
  <c r="BN65" i="27"/>
  <c r="BF51" i="28"/>
  <c r="AZ112" i="28"/>
  <c r="BB62" i="27"/>
  <c r="G12" i="18"/>
  <c r="M34" i="18"/>
  <c r="G34" i="18"/>
  <c r="M13" i="18"/>
  <c r="BK103" i="27"/>
  <c r="BJ26" i="28"/>
  <c r="BT89" i="28"/>
  <c r="BP88" i="29"/>
  <c r="BE121" i="29"/>
  <c r="BL58" i="28"/>
  <c r="BM35" i="27"/>
  <c r="BD23" i="28"/>
  <c r="BJ120" i="29"/>
  <c r="BB19" i="29"/>
  <c r="BC118" i="28"/>
  <c r="BP21" i="28"/>
  <c r="BR56" i="29"/>
  <c r="BH130" i="27"/>
  <c r="BW97" i="27"/>
  <c r="BA85" i="29"/>
  <c r="BW84" i="28"/>
  <c r="BC129" i="27"/>
  <c r="BH84" i="29"/>
  <c r="BN82" i="28"/>
  <c r="BM67" i="27"/>
  <c r="BW53" i="28"/>
  <c r="BU115" i="29"/>
  <c r="BJ81" i="28"/>
  <c r="BT51" i="28"/>
  <c r="BF28" i="27"/>
  <c r="BD125" i="27"/>
  <c r="BB112" i="28"/>
  <c r="BH27" i="27"/>
  <c r="BR25" i="27"/>
  <c r="BP48" i="29"/>
  <c r="BO11" i="28"/>
  <c r="BH59" i="27"/>
  <c r="AZ45" i="29"/>
  <c r="BA39" i="27"/>
  <c r="BL62" i="29"/>
  <c r="BQ103" i="27"/>
  <c r="BH74" i="27"/>
  <c r="AZ73" i="27"/>
  <c r="BW88" i="28"/>
  <c r="BS121" i="29"/>
  <c r="BJ88" i="29"/>
  <c r="BE120" i="28"/>
  <c r="BG23" i="28"/>
  <c r="BJ58" i="29"/>
  <c r="BG132" i="27"/>
  <c r="BD20" i="29"/>
  <c r="BL132" i="27"/>
  <c r="AZ34" i="27"/>
  <c r="BO57" i="29"/>
  <c r="BU19" i="29"/>
  <c r="AZ118" i="28"/>
  <c r="BQ70" i="27"/>
  <c r="BV18" i="29"/>
  <c r="BU118" i="29"/>
  <c r="BO117" i="28"/>
  <c r="BM19" i="28"/>
  <c r="BN67" i="27"/>
  <c r="BH115" i="28"/>
  <c r="BC30" i="27"/>
  <c r="BA82" i="29"/>
  <c r="BJ114" i="28"/>
  <c r="BG81" i="28"/>
  <c r="BE17" i="28"/>
  <c r="AZ17" i="28"/>
  <c r="BF14" i="29"/>
  <c r="AZ114" i="29"/>
  <c r="BQ65" i="27"/>
  <c r="BM113" i="28"/>
  <c r="AZ16" i="28"/>
  <c r="BE16" i="28"/>
  <c r="BF112" i="28"/>
  <c r="BW15" i="28"/>
  <c r="BS26" i="27"/>
  <c r="BR111" i="29"/>
  <c r="BK62" i="27"/>
  <c r="BQ13" i="28"/>
  <c r="BI11" i="28"/>
  <c r="BF9" i="28"/>
  <c r="BO45" i="29"/>
  <c r="BQ7" i="28"/>
  <c r="BB26" i="27"/>
  <c r="BD11" i="29"/>
  <c r="BF90" i="27"/>
  <c r="BQ77" i="28"/>
  <c r="BC25" i="27"/>
  <c r="BS13" i="28"/>
  <c r="BH47" i="29"/>
  <c r="BO46" i="29"/>
  <c r="BT7" i="29"/>
  <c r="BJ56" i="27"/>
  <c r="BN19" i="27"/>
  <c r="R22" i="18"/>
  <c r="E22" i="18"/>
  <c r="H22" i="18"/>
  <c r="BT125" i="27"/>
  <c r="BE12" i="29"/>
  <c r="BE26" i="27"/>
  <c r="BD111" i="29"/>
  <c r="BM13" i="28"/>
  <c r="BL10" i="29"/>
  <c r="BG12" i="28"/>
  <c r="BM21" i="27"/>
  <c r="BJ43" i="29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Q1134" i="23"/>
  <c r="BH141" i="28"/>
  <c r="BM103" i="28"/>
  <c r="BN115" i="27"/>
  <c r="BN106" i="28"/>
  <c r="J36" i="18"/>
  <c r="D14" i="18"/>
  <c r="BJ154" i="27"/>
  <c r="BP119" i="27"/>
  <c r="BO141" i="28"/>
  <c r="BQ120" i="27"/>
  <c r="BP152" i="27"/>
  <c r="D13" i="18"/>
  <c r="BH120" i="27"/>
  <c r="BS139" i="29"/>
  <c r="BB116" i="27"/>
  <c r="BN135" i="29"/>
  <c r="BK37" i="27"/>
  <c r="BT148" i="27"/>
  <c r="BL147" i="27"/>
  <c r="BT140" i="29"/>
  <c r="BI138" i="29"/>
  <c r="BO148" i="27"/>
  <c r="BO135" i="28"/>
  <c r="BS102" i="29"/>
  <c r="BU134" i="29"/>
  <c r="BW100" i="29"/>
  <c r="BU102" i="29"/>
  <c r="BD101" i="28"/>
  <c r="BU146" i="27"/>
  <c r="BW69" i="29"/>
  <c r="BT143" i="27"/>
  <c r="BT98" i="29"/>
  <c r="BO30" i="29"/>
  <c r="BB32" i="28"/>
  <c r="BN49" i="27"/>
  <c r="BS47" i="27"/>
  <c r="BQ47" i="27"/>
  <c r="BT111" i="27"/>
  <c r="BP68" i="29"/>
  <c r="BO129" i="28"/>
  <c r="BE36" i="28"/>
  <c r="BT72" i="29"/>
  <c r="BS146" i="27"/>
  <c r="BV101" i="29"/>
  <c r="BO133" i="28"/>
  <c r="BN85" i="27"/>
  <c r="BQ145" i="27"/>
  <c r="BN133" i="29"/>
  <c r="BP70" i="29"/>
  <c r="BS143" i="27"/>
  <c r="BG68" i="28"/>
  <c r="BU97" i="28"/>
  <c r="BI129" i="28"/>
  <c r="BV128" i="29"/>
  <c r="BF40" i="27"/>
  <c r="AZ129" i="29"/>
  <c r="BB80" i="27"/>
  <c r="BS66" i="28"/>
  <c r="BF128" i="28"/>
  <c r="BM66" i="28"/>
  <c r="BC80" i="27"/>
  <c r="BJ43" i="27"/>
  <c r="BL31" i="28"/>
  <c r="AZ66" i="29"/>
  <c r="BG140" i="27"/>
  <c r="BH95" i="29"/>
  <c r="AZ79" i="27"/>
  <c r="BH106" i="27"/>
  <c r="BL106" i="27"/>
  <c r="BE94" i="29"/>
  <c r="BB78" i="27"/>
  <c r="BS92" i="28"/>
  <c r="BN40" i="27"/>
  <c r="BP28" i="28"/>
  <c r="BC137" i="27"/>
  <c r="BK92" i="29"/>
  <c r="BE91" i="28"/>
  <c r="BS90" i="29"/>
  <c r="BC122" i="28"/>
  <c r="BB37" i="27"/>
  <c r="BH89" i="29"/>
  <c r="BV121" i="28"/>
  <c r="BJ96" i="29"/>
  <c r="AZ96" i="29"/>
  <c r="BP128" i="28"/>
  <c r="BI80" i="27"/>
  <c r="BP80" i="27"/>
  <c r="BT31" i="28"/>
  <c r="BV31" i="28"/>
  <c r="BP127" i="28"/>
  <c r="BH91" i="28"/>
  <c r="BB123" i="28"/>
  <c r="BO108" i="27"/>
  <c r="BL96" i="29"/>
  <c r="BW96" i="29"/>
  <c r="BO128" i="28"/>
  <c r="BA95" i="28"/>
  <c r="BM43" i="27"/>
  <c r="BW31" i="28"/>
  <c r="BC95" i="29"/>
  <c r="BD95" i="29"/>
  <c r="BM94" i="28"/>
  <c r="BT30" i="28"/>
  <c r="BT40" i="27"/>
  <c r="BE27" i="28"/>
  <c r="BB90" i="28"/>
  <c r="BC38" i="27"/>
  <c r="BT90" i="29"/>
  <c r="BH89" i="28"/>
  <c r="BE74" i="27"/>
  <c r="BB121" i="28"/>
  <c r="BC23" i="28"/>
  <c r="BJ23" i="29"/>
  <c r="BT36" i="27"/>
  <c r="BT24" i="28"/>
  <c r="BU24" i="28"/>
  <c r="BW100" i="27"/>
  <c r="AZ88" i="29"/>
  <c r="BG88" i="29"/>
  <c r="BB58" i="28"/>
  <c r="BL35" i="27"/>
  <c r="BJ23" i="28"/>
  <c r="BG87" i="29"/>
  <c r="BO86" i="28"/>
  <c r="BV119" i="28"/>
  <c r="BB57" i="28"/>
  <c r="BM86" i="28"/>
  <c r="BW119" i="28"/>
  <c r="BF34" i="27"/>
  <c r="BS22" i="28"/>
  <c r="BD131" i="27"/>
  <c r="BK86" i="29"/>
  <c r="AZ119" i="29"/>
  <c r="BB56" i="29"/>
  <c r="BN97" i="27"/>
  <c r="BI22" i="29"/>
  <c r="BR73" i="27"/>
  <c r="BH24" i="28"/>
  <c r="BF100" i="27"/>
  <c r="BQ21" i="29"/>
  <c r="BJ121" i="29"/>
  <c r="BO23" i="28"/>
  <c r="BL58" i="29"/>
  <c r="BH132" i="27"/>
  <c r="BJ87" i="29"/>
  <c r="BU34" i="27"/>
  <c r="BE34" i="27"/>
  <c r="AZ22" i="28"/>
  <c r="BF19" i="29"/>
  <c r="BT85" i="28"/>
  <c r="BM33" i="27"/>
  <c r="BS21" i="28"/>
  <c r="BD97" i="27"/>
  <c r="BV85" i="29"/>
  <c r="BF60" i="29"/>
  <c r="BJ101" i="27"/>
  <c r="BA89" i="29"/>
  <c r="BE24" i="28"/>
  <c r="BI88" i="29"/>
  <c r="BF88" i="29"/>
  <c r="BU120" i="28"/>
  <c r="BQ23" i="28"/>
  <c r="BQ34" i="27"/>
  <c r="BL22" i="28"/>
  <c r="BU131" i="27"/>
  <c r="BM85" i="28"/>
  <c r="BP33" i="27"/>
  <c r="BP56" i="29"/>
  <c r="BH56" i="29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S19" i="28"/>
  <c r="BV19" i="28"/>
  <c r="BM130" i="27"/>
  <c r="BU117" i="29"/>
  <c r="BT54" i="28"/>
  <c r="BI83" i="28"/>
  <c r="BG19" i="28"/>
  <c r="BR67" i="27"/>
  <c r="BV30" i="27"/>
  <c r="BN18" i="28"/>
  <c r="BB82" i="29"/>
  <c r="BN16" i="28"/>
  <c r="AZ85" i="29"/>
  <c r="BO32" i="27"/>
  <c r="BH55" i="29"/>
  <c r="BT53" i="28"/>
  <c r="BE82" i="28"/>
  <c r="BL18" i="28"/>
  <c r="BW29" i="27"/>
  <c r="BQ51" i="28"/>
  <c r="BA80" i="28"/>
  <c r="BN28" i="27"/>
  <c r="BK28" i="27"/>
  <c r="BC16" i="28"/>
  <c r="BO16" i="28"/>
  <c r="BF92" i="27"/>
  <c r="BH50" i="28"/>
  <c r="BM15" i="28"/>
  <c r="BL124" i="27"/>
  <c r="BU14" i="28"/>
  <c r="BT17" i="28"/>
  <c r="BA64" i="27"/>
  <c r="BA50" i="28"/>
  <c r="BF15" i="28"/>
  <c r="BA26" i="27"/>
  <c r="BM82" i="29"/>
  <c r="BH52" i="28"/>
  <c r="BP114" i="29"/>
  <c r="BL112" i="28"/>
  <c r="BB15" i="28"/>
  <c r="BG49" i="28"/>
  <c r="AZ26" i="27"/>
  <c r="BB25" i="27"/>
  <c r="BL25" i="27"/>
  <c r="BM10" i="29"/>
  <c r="BR24" i="27"/>
  <c r="BL24" i="27"/>
  <c r="BH21" i="27"/>
  <c r="BS24" i="27"/>
  <c r="F34" i="18"/>
  <c r="D34" i="18"/>
  <c r="BK25" i="27"/>
  <c r="BU22" i="27"/>
  <c r="BU44" i="28"/>
  <c r="BU56" i="27"/>
  <c r="BJ8" i="28"/>
  <c r="I25" i="18"/>
  <c r="I36" i="18"/>
  <c r="BR22" i="27"/>
  <c r="BB21" i="27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Q98" i="28" l="1"/>
  <c r="BI82" i="28"/>
  <c r="BE115" i="28"/>
  <c r="BL61" i="27"/>
  <c r="BJ141" i="29"/>
  <c r="BR120" i="27"/>
  <c r="BM107" i="28"/>
  <c r="BT112" i="27"/>
  <c r="BJ112" i="27"/>
  <c r="BC70" i="29"/>
  <c r="BJ140" i="28"/>
  <c r="BP106" i="28"/>
  <c r="BC136" i="28"/>
  <c r="BA152" i="27"/>
  <c r="BE94" i="28"/>
  <c r="BU91" i="29"/>
  <c r="AZ124" i="29"/>
  <c r="BI126" i="29"/>
  <c r="BB126" i="29"/>
  <c r="BL63" i="28"/>
  <c r="BG124" i="28"/>
  <c r="BQ63" i="29"/>
  <c r="BK62" i="28"/>
  <c r="BS123" i="28"/>
  <c r="BD77" i="28"/>
  <c r="BN134" i="28"/>
  <c r="BE99" i="29"/>
  <c r="BC99" i="29"/>
  <c r="BN134" i="29"/>
  <c r="BE71" i="28"/>
  <c r="BH112" i="27"/>
  <c r="BK132" i="28"/>
  <c r="BL112" i="27"/>
  <c r="BN141" i="29"/>
  <c r="BR141" i="29"/>
  <c r="BH154" i="27"/>
  <c r="BA120" i="27"/>
  <c r="BW153" i="27"/>
  <c r="BO153" i="27"/>
  <c r="BS120" i="27"/>
  <c r="BT141" i="29"/>
  <c r="BG107" i="28"/>
  <c r="BJ107" i="28"/>
  <c r="BW138" i="29"/>
  <c r="BN152" i="27"/>
  <c r="BM137" i="28"/>
  <c r="BB104" i="28"/>
  <c r="BS135" i="29"/>
  <c r="BJ135" i="29"/>
  <c r="BT115" i="27"/>
  <c r="BI36" i="29"/>
  <c r="BR136" i="29"/>
  <c r="BM136" i="29"/>
  <c r="BK103" i="29"/>
  <c r="BP73" i="28"/>
  <c r="BI135" i="28"/>
  <c r="BT135" i="28"/>
  <c r="BJ133" i="29"/>
  <c r="BQ102" i="29"/>
  <c r="AZ134" i="28"/>
  <c r="BL72" i="28"/>
  <c r="BF72" i="28"/>
  <c r="BJ100" i="28"/>
  <c r="BG113" i="27"/>
  <c r="BI113" i="27"/>
  <c r="BN132" i="29"/>
  <c r="BU71" i="29"/>
  <c r="BO113" i="27"/>
  <c r="BO146" i="27"/>
  <c r="BG85" i="27"/>
  <c r="BV43" i="27"/>
  <c r="BN130" i="29"/>
  <c r="BH28" i="29"/>
  <c r="BT140" i="27"/>
  <c r="BJ139" i="27"/>
  <c r="BP138" i="27"/>
  <c r="AZ137" i="27"/>
  <c r="BR25" i="29"/>
  <c r="BG82" i="29"/>
  <c r="BC115" i="29"/>
  <c r="BI82" i="29"/>
  <c r="BM141" i="29"/>
  <c r="BV141" i="28"/>
  <c r="BH105" i="29"/>
  <c r="BL138" i="29"/>
  <c r="BS152" i="27"/>
  <c r="BG105" i="29"/>
  <c r="BP105" i="29"/>
  <c r="BO151" i="27"/>
  <c r="BM150" i="27"/>
  <c r="BE116" i="27"/>
  <c r="BP103" i="28"/>
  <c r="BB135" i="29"/>
  <c r="BQ135" i="28"/>
  <c r="BN36" i="29"/>
  <c r="BQ134" i="28"/>
  <c r="BS72" i="29"/>
  <c r="BG72" i="29"/>
  <c r="BV35" i="29"/>
  <c r="BH72" i="28"/>
  <c r="BQ72" i="28"/>
  <c r="AZ86" i="27"/>
  <c r="BI72" i="29"/>
  <c r="BM133" i="28"/>
  <c r="BA34" i="29"/>
  <c r="BJ71" i="29"/>
  <c r="BV99" i="29"/>
  <c r="BB101" i="29"/>
  <c r="BU85" i="27"/>
  <c r="BM34" i="28"/>
  <c r="BS85" i="27"/>
  <c r="AZ100" i="28"/>
  <c r="BC85" i="27"/>
  <c r="BA85" i="27"/>
  <c r="BO70" i="29"/>
  <c r="BF70" i="28"/>
  <c r="BL70" i="28"/>
  <c r="BV70" i="29"/>
  <c r="BM95" i="28"/>
  <c r="BI141" i="27"/>
  <c r="BG29" i="28"/>
  <c r="BA29" i="28"/>
  <c r="BI134" i="27"/>
  <c r="AZ78" i="29"/>
  <c r="BN13" i="29"/>
  <c r="BB63" i="27"/>
  <c r="BE63" i="27"/>
  <c r="BT62" i="28"/>
  <c r="BR61" i="28"/>
  <c r="BI130" i="27"/>
  <c r="BG97" i="27"/>
  <c r="BW18" i="29"/>
  <c r="BC18" i="28"/>
  <c r="AZ96" i="27"/>
  <c r="BK82" i="29"/>
  <c r="BS54" i="29"/>
  <c r="BO82" i="29"/>
  <c r="BB17" i="28"/>
  <c r="BQ114" i="28"/>
  <c r="BM15" i="29"/>
  <c r="BI15" i="29"/>
  <c r="BO15" i="29"/>
  <c r="BL15" i="28"/>
  <c r="BQ78" i="29"/>
  <c r="BS13" i="29"/>
  <c r="BB125" i="27"/>
  <c r="BO27" i="27"/>
  <c r="BG25" i="27"/>
  <c r="BA111" i="28"/>
  <c r="BH78" i="29"/>
  <c r="BM48" i="28"/>
  <c r="BT62" i="27"/>
  <c r="BG141" i="28"/>
  <c r="BV154" i="27"/>
  <c r="BF154" i="27"/>
  <c r="BR140" i="29"/>
  <c r="BU154" i="27"/>
  <c r="AZ153" i="27"/>
  <c r="BI153" i="27"/>
  <c r="BE153" i="27"/>
  <c r="BS153" i="27"/>
  <c r="BR140" i="28"/>
  <c r="BD138" i="29"/>
  <c r="BK138" i="29"/>
  <c r="BS138" i="29"/>
  <c r="BN138" i="29"/>
  <c r="BH151" i="27"/>
  <c r="BV151" i="27"/>
  <c r="BV105" i="28"/>
  <c r="BD138" i="28"/>
  <c r="BN105" i="28"/>
  <c r="BR137" i="29"/>
  <c r="BD118" i="27"/>
  <c r="BM137" i="29"/>
  <c r="BA104" i="29"/>
  <c r="BG117" i="27"/>
  <c r="BP150" i="27"/>
  <c r="BK137" i="28"/>
  <c r="BO104" i="28"/>
  <c r="BD136" i="29"/>
  <c r="BP116" i="27"/>
  <c r="BD102" i="29"/>
  <c r="BL115" i="27"/>
  <c r="BS135" i="28"/>
  <c r="BG101" i="29"/>
  <c r="BE147" i="27"/>
  <c r="BF72" i="29"/>
  <c r="BV72" i="28"/>
  <c r="BW86" i="27"/>
  <c r="BW72" i="28"/>
  <c r="BH100" i="28"/>
  <c r="BK100" i="28"/>
  <c r="BP72" i="29"/>
  <c r="BC132" i="29"/>
  <c r="BM47" i="27"/>
  <c r="BS132" i="29"/>
  <c r="BL133" i="28"/>
  <c r="BN71" i="28"/>
  <c r="BO100" i="28"/>
  <c r="BP100" i="28"/>
  <c r="AZ48" i="27"/>
  <c r="BM112" i="27"/>
  <c r="AZ71" i="29"/>
  <c r="BD70" i="29"/>
  <c r="BO131" i="29"/>
  <c r="BA145" i="27"/>
  <c r="BM70" i="29"/>
  <c r="BI70" i="28"/>
  <c r="BH32" i="29"/>
  <c r="BK97" i="29"/>
  <c r="AZ130" i="29"/>
  <c r="BI32" i="29"/>
  <c r="BH132" i="29"/>
  <c r="BU132" i="29"/>
  <c r="BU130" i="28"/>
  <c r="BM68" i="28"/>
  <c r="BH82" i="27"/>
  <c r="BN142" i="27"/>
  <c r="BB30" i="29"/>
  <c r="BC30" i="29"/>
  <c r="BG67" i="28"/>
  <c r="BD91" i="28"/>
  <c r="BD25" i="29"/>
  <c r="BQ62" i="28"/>
  <c r="BA33" i="27"/>
  <c r="BT85" i="29"/>
  <c r="BU57" i="28"/>
  <c r="BH57" i="28"/>
  <c r="BT20" i="28"/>
  <c r="BR98" i="27"/>
  <c r="BU98" i="27"/>
  <c r="BD97" i="28"/>
  <c r="BP31" i="29"/>
  <c r="BG31" i="29"/>
  <c r="BN31" i="29"/>
  <c r="AZ82" i="27"/>
  <c r="BW68" i="28"/>
  <c r="BE68" i="28"/>
  <c r="BO109" i="27"/>
  <c r="BB67" i="29"/>
  <c r="BH128" i="29"/>
  <c r="BB30" i="28"/>
  <c r="BK67" i="28"/>
  <c r="BT95" i="28"/>
  <c r="BK67" i="29"/>
  <c r="BO141" i="27"/>
  <c r="BR141" i="27"/>
  <c r="BJ108" i="27"/>
  <c r="BS127" i="29"/>
  <c r="BF29" i="29"/>
  <c r="BE66" i="29"/>
  <c r="BR128" i="28"/>
  <c r="BL128" i="28"/>
  <c r="BT106" i="27"/>
  <c r="BA27" i="29"/>
  <c r="AZ64" i="28"/>
  <c r="BB64" i="28"/>
  <c r="BC92" i="28"/>
  <c r="BD125" i="28"/>
  <c r="BE125" i="28"/>
  <c r="BB63" i="29"/>
  <c r="BG77" i="27"/>
  <c r="BH77" i="27"/>
  <c r="BG137" i="27"/>
  <c r="BJ91" i="28"/>
  <c r="BK104" i="27"/>
  <c r="BH137" i="27"/>
  <c r="BO25" i="29"/>
  <c r="BC76" i="27"/>
  <c r="AZ89" i="29"/>
  <c r="BG24" i="29"/>
  <c r="BU24" i="29"/>
  <c r="BQ122" i="29"/>
  <c r="BK75" i="27"/>
  <c r="BF135" i="27"/>
  <c r="BI61" i="29"/>
  <c r="BQ122" i="28"/>
  <c r="BU60" i="29"/>
  <c r="BW60" i="28"/>
  <c r="BR22" i="29"/>
  <c r="BF59" i="28"/>
  <c r="BG133" i="27"/>
  <c r="BJ133" i="27"/>
  <c r="BK133" i="27"/>
  <c r="BC24" i="28"/>
  <c r="BT59" i="29"/>
  <c r="BC59" i="29"/>
  <c r="BD23" i="29"/>
  <c r="BI59" i="29"/>
  <c r="BS59" i="29"/>
  <c r="BH59" i="29"/>
  <c r="BP100" i="27"/>
  <c r="BR119" i="29"/>
  <c r="AZ86" i="29"/>
  <c r="BN72" i="27"/>
  <c r="BC120" i="28"/>
  <c r="BI120" i="28"/>
  <c r="BN59" i="28"/>
  <c r="BV87" i="28"/>
  <c r="BO72" i="27"/>
  <c r="AZ72" i="27"/>
  <c r="BK35" i="27"/>
  <c r="BU20" i="29"/>
  <c r="BA57" i="29"/>
  <c r="BP85" i="29"/>
  <c r="BH20" i="28"/>
  <c r="BW118" i="28"/>
  <c r="BD117" i="29"/>
  <c r="BR117" i="29"/>
  <c r="BU84" i="28"/>
  <c r="BM117" i="28"/>
  <c r="BL18" i="29"/>
  <c r="BL17" i="29"/>
  <c r="AZ115" i="29"/>
  <c r="BQ143" i="27"/>
  <c r="BR143" i="27"/>
  <c r="BV34" i="28"/>
  <c r="BG97" i="28"/>
  <c r="BQ33" i="29"/>
  <c r="BG68" i="29"/>
  <c r="BM31" i="29"/>
  <c r="AZ31" i="29"/>
  <c r="BF68" i="28"/>
  <c r="BP68" i="28"/>
  <c r="BU109" i="27"/>
  <c r="BA43" i="27"/>
  <c r="AZ95" i="29"/>
  <c r="BP67" i="29"/>
  <c r="BB43" i="27"/>
  <c r="BR43" i="27"/>
  <c r="BP81" i="27"/>
  <c r="BB67" i="28"/>
  <c r="BC108" i="27"/>
  <c r="BD128" i="28"/>
  <c r="BR95" i="28"/>
  <c r="BG29" i="29"/>
  <c r="BP29" i="29"/>
  <c r="AZ127" i="29"/>
  <c r="BO29" i="29"/>
  <c r="BA107" i="27"/>
  <c r="BH94" i="28"/>
  <c r="BB94" i="28"/>
  <c r="BQ28" i="29"/>
  <c r="BH65" i="28"/>
  <c r="BS65" i="28"/>
  <c r="AZ40" i="27"/>
  <c r="BG78" i="27"/>
  <c r="BU64" i="28"/>
  <c r="BF78" i="27"/>
  <c r="BS41" i="27"/>
  <c r="BH41" i="27"/>
  <c r="BF26" i="29"/>
  <c r="BO137" i="27"/>
  <c r="BD137" i="27"/>
  <c r="BU25" i="29"/>
  <c r="BI25" i="29"/>
  <c r="BK62" i="29"/>
  <c r="BJ25" i="28"/>
  <c r="BL124" i="28"/>
  <c r="BB63" i="28"/>
  <c r="BV136" i="27"/>
  <c r="BN122" i="29"/>
  <c r="BU122" i="29"/>
  <c r="BM37" i="27"/>
  <c r="BV75" i="27"/>
  <c r="BS61" i="28"/>
  <c r="BJ75" i="27"/>
  <c r="BQ75" i="27"/>
  <c r="BM36" i="27"/>
  <c r="BV36" i="27"/>
  <c r="BG74" i="27"/>
  <c r="BH60" i="28"/>
  <c r="BD60" i="28"/>
  <c r="BH120" i="29"/>
  <c r="BK22" i="29"/>
  <c r="BI60" i="28"/>
  <c r="BW21" i="29"/>
  <c r="BJ86" i="29"/>
  <c r="BB72" i="27"/>
  <c r="BM21" i="28"/>
  <c r="BD72" i="27"/>
  <c r="BM132" i="27"/>
  <c r="BE85" i="29"/>
  <c r="BO33" i="27"/>
  <c r="BG85" i="29"/>
  <c r="BD20" i="28"/>
  <c r="BN57" i="28"/>
  <c r="AZ20" i="28"/>
  <c r="BG57" i="28"/>
  <c r="BU32" i="27"/>
  <c r="BO19" i="28"/>
  <c r="BO47" i="29"/>
  <c r="BC17" i="29"/>
  <c r="BC96" i="27"/>
  <c r="BG54" i="28"/>
  <c r="BK83" i="28"/>
  <c r="BV68" i="27"/>
  <c r="BQ55" i="28"/>
  <c r="BD55" i="28"/>
  <c r="BR54" i="28"/>
  <c r="BO54" i="29"/>
  <c r="BO53" i="28"/>
  <c r="BG67" i="27"/>
  <c r="BL114" i="28"/>
  <c r="BS15" i="28"/>
  <c r="BA51" i="29"/>
  <c r="BD14" i="28"/>
  <c r="BI51" i="28"/>
  <c r="BP65" i="27"/>
  <c r="BQ79" i="28"/>
  <c r="BO92" i="27"/>
  <c r="BO13" i="29"/>
  <c r="BP125" i="27"/>
  <c r="BW125" i="27"/>
  <c r="BO50" i="28"/>
  <c r="AZ124" i="27"/>
  <c r="BM77" i="29"/>
  <c r="BH12" i="29"/>
  <c r="BB24" i="27"/>
  <c r="BL48" i="29"/>
  <c r="BB48" i="28"/>
  <c r="BV48" i="28"/>
  <c r="BT47" i="29"/>
  <c r="BS47" i="28"/>
  <c r="AZ47" i="28"/>
  <c r="BQ47" i="28"/>
  <c r="BF9" i="29"/>
  <c r="BE9" i="29"/>
  <c r="BG9" i="29"/>
  <c r="BV9" i="28"/>
  <c r="BA9" i="28"/>
  <c r="BR45" i="29"/>
  <c r="BK121" i="28"/>
  <c r="BO120" i="29"/>
  <c r="BN87" i="29"/>
  <c r="BO22" i="29"/>
  <c r="BG59" i="28"/>
  <c r="BN58" i="28"/>
  <c r="BU72" i="27"/>
  <c r="BM58" i="28"/>
  <c r="BE72" i="27"/>
  <c r="BC132" i="27"/>
  <c r="BP99" i="27"/>
  <c r="BA86" i="28"/>
  <c r="BS118" i="29"/>
  <c r="AZ118" i="29"/>
  <c r="BU87" i="29"/>
  <c r="BA58" i="28"/>
  <c r="BQ57" i="28"/>
  <c r="BT98" i="27"/>
  <c r="BB98" i="27"/>
  <c r="BJ118" i="28"/>
  <c r="BK70" i="27"/>
  <c r="BK57" i="28"/>
  <c r="BH56" i="28"/>
  <c r="BP70" i="27"/>
  <c r="BM56" i="28"/>
  <c r="AZ19" i="28"/>
  <c r="BR97" i="27"/>
  <c r="BL117" i="28"/>
  <c r="BT82" i="29"/>
  <c r="BG68" i="27"/>
  <c r="BL114" i="29"/>
  <c r="BS67" i="27"/>
  <c r="BN115" i="28"/>
  <c r="BT81" i="28"/>
  <c r="BI28" i="27"/>
  <c r="BU15" i="29"/>
  <c r="BW15" i="29"/>
  <c r="BD66" i="27"/>
  <c r="BB52" i="28"/>
  <c r="BJ66" i="27"/>
  <c r="BC126" i="27"/>
  <c r="BG113" i="28"/>
  <c r="BF65" i="27"/>
  <c r="BO26" i="27"/>
  <c r="BS50" i="29"/>
  <c r="BL125" i="27"/>
  <c r="BT26" i="27"/>
  <c r="BM50" i="28"/>
  <c r="BV78" i="28"/>
  <c r="BO12" i="29"/>
  <c r="BK91" i="27"/>
  <c r="BF49" i="28"/>
  <c r="BP111" i="28"/>
  <c r="BE24" i="27"/>
  <c r="BV24" i="27"/>
  <c r="BM11" i="29"/>
  <c r="BP48" i="28"/>
  <c r="BT77" i="28"/>
  <c r="BA62" i="27"/>
  <c r="BN77" i="28"/>
  <c r="BN61" i="27"/>
  <c r="BC61" i="27"/>
  <c r="BD9" i="29"/>
  <c r="BO46" i="28"/>
  <c r="BH9" i="28"/>
  <c r="BL46" i="28"/>
  <c r="BJ47" i="28"/>
  <c r="BB9" i="28"/>
  <c r="BV23" i="27"/>
  <c r="BA21" i="27"/>
  <c r="BO8" i="29"/>
  <c r="BU8" i="29"/>
  <c r="BD8" i="29"/>
  <c r="BR21" i="27"/>
  <c r="BP8" i="29"/>
  <c r="BK59" i="27"/>
  <c r="BC45" i="28"/>
  <c r="BC44" i="28"/>
  <c r="BS58" i="27"/>
  <c r="BO58" i="27"/>
  <c r="BH44" i="28"/>
  <c r="BN58" i="27"/>
  <c r="BD46" i="29"/>
  <c r="BN101" i="29"/>
  <c r="BQ132" i="28"/>
  <c r="BH145" i="27"/>
  <c r="BJ33" i="29"/>
  <c r="BB145" i="27"/>
  <c r="BW145" i="27"/>
  <c r="BT132" i="29"/>
  <c r="BB141" i="29"/>
  <c r="BD140" i="29"/>
  <c r="BB139" i="29"/>
  <c r="BN138" i="28"/>
  <c r="BH134" i="29"/>
  <c r="BE70" i="29"/>
  <c r="BB69" i="29"/>
  <c r="BI154" i="27"/>
  <c r="BW152" i="27"/>
  <c r="BW104" i="28"/>
  <c r="BR116" i="27"/>
  <c r="BQ103" i="28"/>
  <c r="BG72" i="28"/>
  <c r="BW141" i="29"/>
  <c r="BR154" i="27"/>
  <c r="AZ120" i="27"/>
  <c r="BU106" i="29"/>
  <c r="BH153" i="27"/>
  <c r="BW120" i="27"/>
  <c r="BK106" i="28"/>
  <c r="BR152" i="27"/>
  <c r="BQ152" i="27"/>
  <c r="BM105" i="29"/>
  <c r="BO107" i="29"/>
  <c r="BS107" i="29"/>
  <c r="BW140" i="29"/>
  <c r="BB139" i="28"/>
  <c r="BJ139" i="28"/>
  <c r="BD106" i="28"/>
  <c r="AZ106" i="28"/>
  <c r="BU139" i="28"/>
  <c r="BW106" i="28"/>
  <c r="BM118" i="27"/>
  <c r="BN118" i="27"/>
  <c r="BT118" i="27"/>
  <c r="BH137" i="29"/>
  <c r="BI118" i="27"/>
  <c r="BV118" i="27"/>
  <c r="BV137" i="29"/>
  <c r="BP105" i="28"/>
  <c r="BA105" i="28"/>
  <c r="BQ138" i="28"/>
  <c r="BH117" i="27"/>
  <c r="BA117" i="27"/>
  <c r="BA105" i="29"/>
  <c r="BB105" i="29"/>
  <c r="BR149" i="27"/>
  <c r="BJ115" i="27"/>
  <c r="BE36" i="29"/>
  <c r="AZ115" i="27"/>
  <c r="BW36" i="28"/>
  <c r="BP86" i="27"/>
  <c r="BT146" i="27"/>
  <c r="BB146" i="27"/>
  <c r="BL132" i="29"/>
  <c r="BN113" i="27"/>
  <c r="BK113" i="27"/>
  <c r="BE113" i="27"/>
  <c r="AZ134" i="29"/>
  <c r="BI101" i="29"/>
  <c r="BW101" i="29"/>
  <c r="BI133" i="28"/>
  <c r="BW85" i="27"/>
  <c r="BH133" i="28"/>
  <c r="BI33" i="29"/>
  <c r="BB99" i="28"/>
  <c r="BO98" i="28"/>
  <c r="BI98" i="28"/>
  <c r="BG83" i="27"/>
  <c r="BF83" i="27"/>
  <c r="BH109" i="27"/>
  <c r="BA91" i="29"/>
  <c r="BC94" i="27"/>
  <c r="BU139" i="29"/>
  <c r="BV139" i="29"/>
  <c r="BN120" i="27"/>
  <c r="BF141" i="29"/>
  <c r="BI141" i="29"/>
  <c r="BC119" i="27"/>
  <c r="BF107" i="29"/>
  <c r="BP107" i="29"/>
  <c r="BG107" i="29"/>
  <c r="BE105" i="28"/>
  <c r="BD150" i="27"/>
  <c r="BL117" i="27"/>
  <c r="AZ117" i="27"/>
  <c r="BT117" i="27"/>
  <c r="BW150" i="27"/>
  <c r="BW134" i="29"/>
  <c r="BH101" i="29"/>
  <c r="BF73" i="29"/>
  <c r="BV36" i="28"/>
  <c r="BM146" i="27"/>
  <c r="BR72" i="29"/>
  <c r="BA133" i="28"/>
  <c r="BH72" i="29"/>
  <c r="BJ99" i="29"/>
  <c r="BN145" i="27"/>
  <c r="BR70" i="28"/>
  <c r="BD143" i="27"/>
  <c r="BN88" i="29"/>
  <c r="BI86" i="29"/>
  <c r="AZ154" i="27"/>
  <c r="BF141" i="28"/>
  <c r="BD141" i="28"/>
  <c r="BR153" i="27"/>
  <c r="BH139" i="29"/>
  <c r="BC106" i="29"/>
  <c r="BM140" i="28"/>
  <c r="BR107" i="28"/>
  <c r="BA107" i="28"/>
  <c r="BQ119" i="27"/>
  <c r="BP138" i="29"/>
  <c r="BL105" i="29"/>
  <c r="BP137" i="29"/>
  <c r="BB115" i="27"/>
  <c r="BB49" i="27"/>
  <c r="BF73" i="28"/>
  <c r="BV73" i="28"/>
  <c r="BE114" i="27"/>
  <c r="BP147" i="27"/>
  <c r="BM72" i="28"/>
  <c r="BO101" i="28"/>
  <c r="BA86" i="27"/>
  <c r="BW134" i="28"/>
  <c r="BH101" i="28"/>
  <c r="BQ49" i="27"/>
  <c r="BB86" i="27"/>
  <c r="AZ133" i="28"/>
  <c r="AZ132" i="29"/>
  <c r="BS133" i="28"/>
  <c r="BC133" i="28"/>
  <c r="BC71" i="28"/>
  <c r="BV100" i="28"/>
  <c r="BN33" i="29"/>
  <c r="BH33" i="29"/>
  <c r="BK99" i="28"/>
  <c r="BW132" i="28"/>
  <c r="BS132" i="28"/>
  <c r="BP144" i="27"/>
  <c r="BC144" i="27"/>
  <c r="BB144" i="27"/>
  <c r="BQ144" i="27"/>
  <c r="BH111" i="27"/>
  <c r="BD99" i="29"/>
  <c r="BD132" i="29"/>
  <c r="BE132" i="29"/>
  <c r="BJ83" i="27"/>
  <c r="BD83" i="27"/>
  <c r="BR42" i="27"/>
  <c r="BD42" i="27"/>
  <c r="BJ66" i="29"/>
  <c r="BH66" i="29"/>
  <c r="BD66" i="28"/>
  <c r="BK140" i="27"/>
  <c r="BP140" i="27"/>
  <c r="BP123" i="29"/>
  <c r="BH62" i="28"/>
  <c r="BU123" i="28"/>
  <c r="BR102" i="27"/>
  <c r="BG58" i="29"/>
  <c r="BU129" i="29"/>
  <c r="BL143" i="27"/>
  <c r="BO143" i="27"/>
  <c r="BA131" i="29"/>
  <c r="BI131" i="29"/>
  <c r="BI96" i="28"/>
  <c r="BK142" i="27"/>
  <c r="BC109" i="27"/>
  <c r="BA67" i="29"/>
  <c r="BK43" i="27"/>
  <c r="BR67" i="28"/>
  <c r="BV81" i="27"/>
  <c r="BC94" i="29"/>
  <c r="BV66" i="28"/>
  <c r="BK107" i="27"/>
  <c r="BI140" i="27"/>
  <c r="BI28" i="29"/>
  <c r="BB27" i="29"/>
  <c r="BP139" i="27"/>
  <c r="BK64" i="28"/>
  <c r="BQ138" i="27"/>
  <c r="BO126" i="29"/>
  <c r="BB77" i="27"/>
  <c r="BA64" i="28"/>
  <c r="BS91" i="28"/>
  <c r="BS89" i="29"/>
  <c r="BG103" i="27"/>
  <c r="BG136" i="27"/>
  <c r="BD136" i="27"/>
  <c r="BI136" i="27"/>
  <c r="BC24" i="29"/>
  <c r="BS23" i="29"/>
  <c r="BK88" i="29"/>
  <c r="BS88" i="28"/>
  <c r="BJ88" i="28"/>
  <c r="BI22" i="28"/>
  <c r="BQ59" i="28"/>
  <c r="AZ87" i="28"/>
  <c r="BT100" i="27"/>
  <c r="BP72" i="27"/>
  <c r="BB120" i="28"/>
  <c r="BO59" i="28"/>
  <c r="AZ59" i="28"/>
  <c r="BW87" i="28"/>
  <c r="BR132" i="27"/>
  <c r="BN57" i="29"/>
  <c r="BW71" i="27"/>
  <c r="BV20" i="28"/>
  <c r="BE55" i="28"/>
  <c r="BF55" i="28"/>
  <c r="BK116" i="29"/>
  <c r="BQ81" i="29"/>
  <c r="BM10" i="28"/>
  <c r="BN68" i="28"/>
  <c r="BB68" i="28"/>
  <c r="BN96" i="28"/>
  <c r="BU30" i="29"/>
  <c r="BU128" i="29"/>
  <c r="BN95" i="29"/>
  <c r="AZ30" i="29"/>
  <c r="BL30" i="29"/>
  <c r="BW94" i="29"/>
  <c r="BO66" i="28"/>
  <c r="BJ28" i="29"/>
  <c r="BA65" i="29"/>
  <c r="BF140" i="27"/>
  <c r="AZ65" i="28"/>
  <c r="BG126" i="28"/>
  <c r="BA94" i="29"/>
  <c r="BC65" i="28"/>
  <c r="BI78" i="27"/>
  <c r="BD26" i="29"/>
  <c r="BL138" i="27"/>
  <c r="BA93" i="29"/>
  <c r="BT126" i="29"/>
  <c r="BW126" i="29"/>
  <c r="BK93" i="29"/>
  <c r="BQ104" i="27"/>
  <c r="BR76" i="27"/>
  <c r="BB76" i="27"/>
  <c r="BL61" i="28"/>
  <c r="BO75" i="27"/>
  <c r="BR89" i="28"/>
  <c r="BR88" i="29"/>
  <c r="BG23" i="29"/>
  <c r="BH102" i="27"/>
  <c r="BN88" i="28"/>
  <c r="BF87" i="28"/>
  <c r="BF57" i="28"/>
  <c r="BD71" i="27"/>
  <c r="BD57" i="28"/>
  <c r="BL19" i="29"/>
  <c r="BD19" i="29"/>
  <c r="BS19" i="29"/>
  <c r="BR70" i="27"/>
  <c r="BQ17" i="29"/>
  <c r="BR82" i="29"/>
  <c r="BK30" i="27"/>
  <c r="BV115" i="29"/>
  <c r="BG27" i="27"/>
  <c r="BW27" i="27"/>
  <c r="BV62" i="27"/>
  <c r="BH110" i="27"/>
  <c r="BQ69" i="29"/>
  <c r="BW68" i="29"/>
  <c r="BG82" i="27"/>
  <c r="BW45" i="27"/>
  <c r="BA68" i="29"/>
  <c r="BE95" i="29"/>
  <c r="BS109" i="27"/>
  <c r="AZ142" i="27"/>
  <c r="BU142" i="27"/>
  <c r="BF128" i="29"/>
  <c r="BA95" i="29"/>
  <c r="BH94" i="29"/>
  <c r="BQ94" i="29"/>
  <c r="BP141" i="27"/>
  <c r="BA141" i="27"/>
  <c r="BH141" i="27"/>
  <c r="BP67" i="28"/>
  <c r="AZ28" i="29"/>
  <c r="BV28" i="29"/>
  <c r="BE66" i="28"/>
  <c r="BO65" i="28"/>
  <c r="BJ94" i="29"/>
  <c r="BI93" i="28"/>
  <c r="BJ64" i="28"/>
  <c r="BD65" i="28"/>
  <c r="BD93" i="28"/>
  <c r="BE126" i="28"/>
  <c r="BQ78" i="27"/>
  <c r="BH63" i="28"/>
  <c r="BS104" i="27"/>
  <c r="AZ62" i="28"/>
  <c r="BB124" i="28"/>
  <c r="BD63" i="28"/>
  <c r="BE76" i="27"/>
  <c r="BQ62" i="29"/>
  <c r="BH136" i="27"/>
  <c r="BE103" i="27"/>
  <c r="BQ124" i="29"/>
  <c r="BD91" i="29"/>
  <c r="BI75" i="27"/>
  <c r="BW61" i="28"/>
  <c r="BK61" i="28"/>
  <c r="BO62" i="28"/>
  <c r="BG90" i="28"/>
  <c r="BO88" i="29"/>
  <c r="BT102" i="27"/>
  <c r="BR23" i="29"/>
  <c r="BR60" i="28"/>
  <c r="BR86" i="29"/>
  <c r="BI133" i="27"/>
  <c r="BV133" i="27"/>
  <c r="BC58" i="28"/>
  <c r="BJ120" i="28"/>
  <c r="BV99" i="27"/>
  <c r="AZ71" i="27"/>
  <c r="BA131" i="27"/>
  <c r="BE57" i="29"/>
  <c r="BW85" i="28"/>
  <c r="BV70" i="27"/>
  <c r="BO18" i="28"/>
  <c r="BC55" i="28"/>
  <c r="BA117" i="28"/>
  <c r="BC67" i="27"/>
  <c r="BR26" i="27"/>
  <c r="BA125" i="27"/>
  <c r="BT70" i="27"/>
  <c r="BS130" i="27"/>
  <c r="BT84" i="28"/>
  <c r="BJ97" i="27"/>
  <c r="BQ97" i="27"/>
  <c r="BH83" i="29"/>
  <c r="BO83" i="29"/>
  <c r="BL31" i="27"/>
  <c r="BS55" i="28"/>
  <c r="BT69" i="27"/>
  <c r="BE17" i="29"/>
  <c r="BS17" i="29"/>
  <c r="BK96" i="27"/>
  <c r="BJ84" i="29"/>
  <c r="BD84" i="29"/>
  <c r="BC83" i="28"/>
  <c r="BR116" i="28"/>
  <c r="BD116" i="28"/>
  <c r="AZ54" i="28"/>
  <c r="BU16" i="29"/>
  <c r="BK16" i="29"/>
  <c r="BO114" i="29"/>
  <c r="BB16" i="29"/>
  <c r="BV114" i="29"/>
  <c r="BE54" i="28"/>
  <c r="AZ53" i="28"/>
  <c r="AZ67" i="27"/>
  <c r="BH67" i="27"/>
  <c r="BE94" i="27"/>
  <c r="BU18" i="28"/>
  <c r="BR52" i="28"/>
  <c r="BE126" i="27"/>
  <c r="BT126" i="27"/>
  <c r="BN113" i="28"/>
  <c r="AZ14" i="29"/>
  <c r="BD14" i="29"/>
  <c r="BG111" i="29"/>
  <c r="BW13" i="29"/>
  <c r="BK78" i="29"/>
  <c r="BQ80" i="29"/>
  <c r="BM113" i="29"/>
  <c r="BO80" i="29"/>
  <c r="BF80" i="29"/>
  <c r="BU80" i="29"/>
  <c r="BW113" i="29"/>
  <c r="BD64" i="27"/>
  <c r="BH112" i="28"/>
  <c r="BC51" i="28"/>
  <c r="BC50" i="28"/>
  <c r="BN13" i="28"/>
  <c r="BT13" i="28"/>
  <c r="BK79" i="28"/>
  <c r="BO13" i="28"/>
  <c r="BL14" i="29"/>
  <c r="BC12" i="29"/>
  <c r="BT49" i="29"/>
  <c r="BP25" i="27"/>
  <c r="BS12" i="29"/>
  <c r="BV49" i="29"/>
  <c r="BM112" i="29"/>
  <c r="BC79" i="29"/>
  <c r="BA112" i="29"/>
  <c r="BS112" i="29"/>
  <c r="BW112" i="29"/>
  <c r="BO79" i="29"/>
  <c r="BV111" i="28"/>
  <c r="BQ78" i="28"/>
  <c r="BG63" i="27"/>
  <c r="BH90" i="27"/>
  <c r="BF48" i="29"/>
  <c r="BE46" i="29"/>
  <c r="AZ8" i="28"/>
  <c r="BS43" i="28"/>
  <c r="BO43" i="28"/>
  <c r="BF56" i="27"/>
  <c r="BO7" i="28"/>
  <c r="BJ43" i="28"/>
  <c r="BQ43" i="28"/>
  <c r="BW67" i="27"/>
  <c r="BU94" i="27"/>
  <c r="BM52" i="28"/>
  <c r="BE51" i="28"/>
  <c r="BJ92" i="27"/>
  <c r="BK51" i="29"/>
  <c r="BO111" i="29"/>
  <c r="BB13" i="29"/>
  <c r="BO78" i="29"/>
  <c r="BQ50" i="28"/>
  <c r="BL13" i="28"/>
  <c r="BO49" i="29"/>
  <c r="BM91" i="27"/>
  <c r="BI12" i="29"/>
  <c r="BR49" i="29"/>
  <c r="BK111" i="28"/>
  <c r="BL49" i="28"/>
  <c r="AZ77" i="29"/>
  <c r="BS77" i="29"/>
  <c r="BM47" i="28"/>
  <c r="BF48" i="28"/>
  <c r="BV9" i="29"/>
  <c r="BN9" i="29"/>
  <c r="BO22" i="27"/>
  <c r="BR7" i="29"/>
  <c r="BG57" i="27"/>
  <c r="BC130" i="27"/>
  <c r="BW116" i="29"/>
  <c r="BT130" i="27"/>
  <c r="BS97" i="27"/>
  <c r="AZ97" i="27"/>
  <c r="BT55" i="29"/>
  <c r="BP130" i="27"/>
  <c r="BI85" i="29"/>
  <c r="AZ84" i="28"/>
  <c r="BW18" i="28"/>
  <c r="BB18" i="28"/>
  <c r="BT17" i="29"/>
  <c r="BO17" i="29"/>
  <c r="BL54" i="29"/>
  <c r="BR115" i="29"/>
  <c r="BU30" i="27"/>
  <c r="BE116" i="28"/>
  <c r="AZ95" i="27"/>
  <c r="BG16" i="29"/>
  <c r="BU16" i="28"/>
  <c r="BF67" i="27"/>
  <c r="BB53" i="28"/>
  <c r="BG127" i="27"/>
  <c r="BR94" i="27"/>
  <c r="BL81" i="28"/>
  <c r="BF126" i="27"/>
  <c r="BA14" i="29"/>
  <c r="AZ81" i="29"/>
  <c r="BB65" i="27"/>
  <c r="BW51" i="28"/>
  <c r="BS51" i="28"/>
  <c r="BQ14" i="28"/>
  <c r="BV51" i="28"/>
  <c r="BB111" i="29"/>
  <c r="BW26" i="27"/>
  <c r="BA111" i="29"/>
  <c r="BC92" i="27"/>
  <c r="BV111" i="29"/>
  <c r="BN64" i="27"/>
  <c r="BA13" i="28"/>
  <c r="BD13" i="28"/>
  <c r="BR13" i="28"/>
  <c r="AZ12" i="29"/>
  <c r="BA12" i="29"/>
  <c r="BS124" i="27"/>
  <c r="BT12" i="29"/>
  <c r="BP91" i="27"/>
  <c r="BL91" i="27"/>
  <c r="BQ63" i="27"/>
  <c r="BW63" i="27"/>
  <c r="BS63" i="27"/>
  <c r="BO63" i="27"/>
  <c r="BH63" i="27"/>
  <c r="BP63" i="27"/>
  <c r="BU49" i="28"/>
  <c r="BD11" i="28"/>
  <c r="BR48" i="28"/>
  <c r="BJ60" i="27"/>
  <c r="BR60" i="27"/>
  <c r="BN43" i="29"/>
  <c r="BP43" i="29"/>
  <c r="BJ153" i="27"/>
  <c r="BK120" i="27"/>
  <c r="BB152" i="27"/>
  <c r="BB138" i="29"/>
  <c r="BE107" i="29"/>
  <c r="BA107" i="29"/>
  <c r="BN140" i="29"/>
  <c r="BU140" i="29"/>
  <c r="BE140" i="29"/>
  <c r="BT134" i="29"/>
  <c r="BJ111" i="27"/>
  <c r="BI144" i="27"/>
  <c r="AZ61" i="29"/>
  <c r="BE141" i="29"/>
  <c r="BU141" i="29"/>
  <c r="AZ107" i="29"/>
  <c r="BW107" i="29"/>
  <c r="BB141" i="28"/>
  <c r="BT141" i="28"/>
  <c r="BL153" i="27"/>
  <c r="BP140" i="28"/>
  <c r="BV107" i="28"/>
  <c r="BV140" i="28"/>
  <c r="BI107" i="28"/>
  <c r="BO119" i="27"/>
  <c r="BE139" i="28"/>
  <c r="BM152" i="27"/>
  <c r="BD72" i="29"/>
  <c r="BI100" i="28"/>
  <c r="BP82" i="27"/>
  <c r="BG118" i="27"/>
  <c r="BS154" i="27"/>
  <c r="BK141" i="28"/>
  <c r="BI107" i="29"/>
  <c r="AZ140" i="28"/>
  <c r="BQ140" i="28"/>
  <c r="BM153" i="27"/>
  <c r="BC120" i="27"/>
  <c r="BV141" i="29"/>
  <c r="BG141" i="29"/>
  <c r="BD119" i="27"/>
  <c r="AZ119" i="27"/>
  <c r="BS119" i="27"/>
  <c r="BH119" i="27"/>
  <c r="BV119" i="27"/>
  <c r="BB107" i="29"/>
  <c r="BK140" i="29"/>
  <c r="BN107" i="29"/>
  <c r="BI140" i="29"/>
  <c r="BJ107" i="29"/>
  <c r="BF140" i="29"/>
  <c r="BW118" i="27"/>
  <c r="BV138" i="29"/>
  <c r="BQ105" i="29"/>
  <c r="BO138" i="29"/>
  <c r="BW135" i="29"/>
  <c r="BI73" i="29"/>
  <c r="BN35" i="29"/>
  <c r="BS147" i="27"/>
  <c r="BH36" i="28"/>
  <c r="BQ85" i="27"/>
  <c r="BO104" i="29"/>
  <c r="BK118" i="27"/>
  <c r="BT104" i="29"/>
  <c r="BO106" i="29"/>
  <c r="BH106" i="29"/>
  <c r="BM139" i="29"/>
  <c r="BL106" i="29"/>
  <c r="BK106" i="29"/>
  <c r="BJ106" i="29"/>
  <c r="BS105" i="28"/>
  <c r="BC138" i="28"/>
  <c r="BG138" i="28"/>
  <c r="BO103" i="29"/>
  <c r="BR103" i="29"/>
  <c r="BN150" i="27"/>
  <c r="AZ105" i="29"/>
  <c r="BB102" i="29"/>
  <c r="BH102" i="29"/>
  <c r="BU116" i="27"/>
  <c r="BG137" i="29"/>
  <c r="BR104" i="29"/>
  <c r="BR136" i="28"/>
  <c r="BG136" i="28"/>
  <c r="BL148" i="27"/>
  <c r="BP36" i="29"/>
  <c r="BI73" i="28"/>
  <c r="BH73" i="28"/>
  <c r="BB73" i="29"/>
  <c r="BL73" i="29"/>
  <c r="BE48" i="27"/>
  <c r="BM147" i="27"/>
  <c r="BR134" i="28"/>
  <c r="BB113" i="27"/>
  <c r="BE146" i="27"/>
  <c r="BN146" i="27"/>
  <c r="BW71" i="28"/>
  <c r="BJ85" i="27"/>
  <c r="BF85" i="27"/>
  <c r="BM85" i="27"/>
  <c r="BN133" i="28"/>
  <c r="BF132" i="28"/>
  <c r="BC33" i="29"/>
  <c r="BS112" i="27"/>
  <c r="BF33" i="29"/>
  <c r="BG70" i="28"/>
  <c r="BM32" i="29"/>
  <c r="BS111" i="27"/>
  <c r="BR111" i="27"/>
  <c r="BB99" i="29"/>
  <c r="BG99" i="29"/>
  <c r="BG131" i="28"/>
  <c r="BW131" i="28"/>
  <c r="BW98" i="28"/>
  <c r="BU98" i="28"/>
  <c r="BT70" i="28"/>
  <c r="BG98" i="28"/>
  <c r="BC83" i="27"/>
  <c r="BG46" i="27"/>
  <c r="BU143" i="27"/>
  <c r="BO130" i="28"/>
  <c r="BC69" i="29"/>
  <c r="BO69" i="29"/>
  <c r="BL69" i="29"/>
  <c r="BP33" i="29"/>
  <c r="BF97" i="28"/>
  <c r="BW110" i="27"/>
  <c r="BG107" i="27"/>
  <c r="BN78" i="27"/>
  <c r="BD126" i="28"/>
  <c r="BQ135" i="27"/>
  <c r="BI106" i="28"/>
  <c r="BH138" i="28"/>
  <c r="BJ138" i="28"/>
  <c r="BL138" i="28"/>
  <c r="BV150" i="27"/>
  <c r="BA150" i="27"/>
  <c r="BI137" i="28"/>
  <c r="BG104" i="28"/>
  <c r="BQ117" i="27"/>
  <c r="BE117" i="27"/>
  <c r="AZ150" i="27"/>
  <c r="BC150" i="27"/>
  <c r="BD117" i="27"/>
  <c r="BI117" i="27"/>
  <c r="BE105" i="29"/>
  <c r="BM138" i="29"/>
  <c r="BH137" i="28"/>
  <c r="BT116" i="27"/>
  <c r="BM149" i="27"/>
  <c r="BH116" i="27"/>
  <c r="BW149" i="27"/>
  <c r="BK102" i="29"/>
  <c r="BC102" i="29"/>
  <c r="BO135" i="29"/>
  <c r="BM115" i="27"/>
  <c r="BR73" i="29"/>
  <c r="BK147" i="27"/>
  <c r="BL114" i="27"/>
  <c r="BK134" i="28"/>
  <c r="BI134" i="28"/>
  <c r="BA73" i="28"/>
  <c r="BU134" i="28"/>
  <c r="BQ101" i="28"/>
  <c r="BM86" i="27"/>
  <c r="BU101" i="28"/>
  <c r="AZ113" i="27"/>
  <c r="BL72" i="29"/>
  <c r="BQ146" i="27"/>
  <c r="BR113" i="27"/>
  <c r="BF146" i="27"/>
  <c r="AZ146" i="27"/>
  <c r="BM101" i="29"/>
  <c r="BJ101" i="29"/>
  <c r="BJ134" i="29"/>
  <c r="AZ101" i="29"/>
  <c r="BO134" i="29"/>
  <c r="BS101" i="29"/>
  <c r="BR101" i="29"/>
  <c r="BI134" i="29"/>
  <c r="BK134" i="29"/>
  <c r="BV134" i="29"/>
  <c r="BV133" i="28"/>
  <c r="BN72" i="28"/>
  <c r="BP85" i="27"/>
  <c r="AZ71" i="28"/>
  <c r="BN100" i="28"/>
  <c r="BC112" i="27"/>
  <c r="BU112" i="27"/>
  <c r="BN132" i="28"/>
  <c r="BU145" i="27"/>
  <c r="BD145" i="27"/>
  <c r="BO145" i="27"/>
  <c r="BU33" i="29"/>
  <c r="AZ98" i="29"/>
  <c r="BG33" i="29"/>
  <c r="BG133" i="29"/>
  <c r="BC133" i="29"/>
  <c r="BS133" i="29"/>
  <c r="BU100" i="29"/>
  <c r="BS70" i="28"/>
  <c r="BF84" i="27"/>
  <c r="BA84" i="27"/>
  <c r="BS33" i="28"/>
  <c r="BP84" i="27"/>
  <c r="BI45" i="27"/>
  <c r="BO111" i="27"/>
  <c r="BG132" i="29"/>
  <c r="AZ99" i="29"/>
  <c r="BJ132" i="29"/>
  <c r="BW83" i="27"/>
  <c r="BA83" i="27"/>
  <c r="BN69" i="28"/>
  <c r="BS110" i="27"/>
  <c r="BP97" i="28"/>
  <c r="BT110" i="27"/>
  <c r="BS68" i="29"/>
  <c r="BF142" i="27"/>
  <c r="BD97" i="29"/>
  <c r="BB130" i="29"/>
  <c r="BK96" i="28"/>
  <c r="BH129" i="28"/>
  <c r="BG141" i="27"/>
  <c r="BM80" i="27"/>
  <c r="BM139" i="27"/>
  <c r="BA127" i="29"/>
  <c r="BA78" i="27"/>
  <c r="BO138" i="27"/>
  <c r="BW28" i="28"/>
  <c r="BK25" i="29"/>
  <c r="BC25" i="29"/>
  <c r="AZ75" i="27"/>
  <c r="BC140" i="29"/>
  <c r="BL107" i="29"/>
  <c r="BL140" i="29"/>
  <c r="BU118" i="27"/>
  <c r="BC118" i="27"/>
  <c r="BQ118" i="27"/>
  <c r="BM151" i="27"/>
  <c r="BK104" i="29"/>
  <c r="BI104" i="29"/>
  <c r="AZ118" i="27"/>
  <c r="BL118" i="27"/>
  <c r="BT137" i="29"/>
  <c r="BJ151" i="27"/>
  <c r="BN106" i="29"/>
  <c r="BQ106" i="29"/>
  <c r="BG139" i="29"/>
  <c r="BP139" i="29"/>
  <c r="BT106" i="29"/>
  <c r="BM105" i="28"/>
  <c r="BI105" i="28"/>
  <c r="BP138" i="28"/>
  <c r="BS138" i="28"/>
  <c r="BB105" i="28"/>
  <c r="BJ105" i="28"/>
  <c r="BF138" i="28"/>
  <c r="BR105" i="28"/>
  <c r="BO138" i="28"/>
  <c r="BI150" i="27"/>
  <c r="BF137" i="28"/>
  <c r="BJ117" i="27"/>
  <c r="BB117" i="27"/>
  <c r="BU150" i="27"/>
  <c r="BK150" i="27"/>
  <c r="BO150" i="27"/>
  <c r="BO137" i="28"/>
  <c r="AZ104" i="28"/>
  <c r="BS116" i="27"/>
  <c r="BM116" i="27"/>
  <c r="BP149" i="27"/>
  <c r="BA149" i="27"/>
  <c r="BN137" i="29"/>
  <c r="BQ104" i="29"/>
  <c r="BL103" i="28"/>
  <c r="BW103" i="28"/>
  <c r="BF103" i="28"/>
  <c r="BS136" i="28"/>
  <c r="BO115" i="27"/>
  <c r="BI115" i="27"/>
  <c r="BF148" i="27"/>
  <c r="BJ135" i="28"/>
  <c r="BQ115" i="27"/>
  <c r="BM148" i="27"/>
  <c r="BW148" i="27"/>
  <c r="BP148" i="27"/>
  <c r="BL135" i="28"/>
  <c r="AZ73" i="28"/>
  <c r="BR135" i="28"/>
  <c r="BK73" i="29"/>
  <c r="BQ73" i="29"/>
  <c r="BD114" i="27"/>
  <c r="BC114" i="27"/>
  <c r="BW147" i="27"/>
  <c r="BU35" i="29"/>
  <c r="BJ114" i="27"/>
  <c r="BR102" i="29"/>
  <c r="BE101" i="28"/>
  <c r="BE86" i="27"/>
  <c r="BJ86" i="27"/>
  <c r="BP113" i="27"/>
  <c r="BL113" i="27"/>
  <c r="BC113" i="27"/>
  <c r="BA99" i="29"/>
  <c r="BT99" i="29"/>
  <c r="BE85" i="27"/>
  <c r="BU71" i="28"/>
  <c r="BL71" i="28"/>
  <c r="BQ100" i="28"/>
  <c r="BJ131" i="29"/>
  <c r="BO33" i="29"/>
  <c r="BR112" i="27"/>
  <c r="BV33" i="29"/>
  <c r="BP99" i="28"/>
  <c r="BW99" i="28"/>
  <c r="BO71" i="28"/>
  <c r="BC33" i="28"/>
  <c r="BO132" i="28"/>
  <c r="BU84" i="27"/>
  <c r="BB98" i="28"/>
  <c r="BT70" i="29"/>
  <c r="BS70" i="29"/>
  <c r="BM144" i="27"/>
  <c r="BL111" i="27"/>
  <c r="BA111" i="27"/>
  <c r="BH99" i="29"/>
  <c r="BW99" i="29"/>
  <c r="BD131" i="28"/>
  <c r="BK98" i="28"/>
  <c r="BP98" i="28"/>
  <c r="BA131" i="28"/>
  <c r="BE98" i="28"/>
  <c r="BN83" i="27"/>
  <c r="BF69" i="28"/>
  <c r="AZ83" i="27"/>
  <c r="BV131" i="28"/>
  <c r="BD46" i="27"/>
  <c r="BH83" i="27"/>
  <c r="BT130" i="28"/>
  <c r="BE69" i="29"/>
  <c r="BS131" i="29"/>
  <c r="BV97" i="28"/>
  <c r="BJ31" i="28"/>
  <c r="BD82" i="27"/>
  <c r="BH68" i="29"/>
  <c r="AZ129" i="28"/>
  <c r="BI130" i="29"/>
  <c r="BK130" i="29"/>
  <c r="BL130" i="29"/>
  <c r="BG97" i="29"/>
  <c r="BU96" i="28"/>
  <c r="BI81" i="27"/>
  <c r="BM67" i="28"/>
  <c r="BE81" i="27"/>
  <c r="BB81" i="27"/>
  <c r="AZ107" i="27"/>
  <c r="BN126" i="28"/>
  <c r="BD64" i="28"/>
  <c r="BE138" i="27"/>
  <c r="BG138" i="27"/>
  <c r="BE93" i="29"/>
  <c r="BS26" i="28"/>
  <c r="BE92" i="29"/>
  <c r="BA124" i="29"/>
  <c r="BP91" i="29"/>
  <c r="BF124" i="29"/>
  <c r="BI91" i="29"/>
  <c r="BE124" i="29"/>
  <c r="BK135" i="27"/>
  <c r="BI121" i="29"/>
  <c r="BJ77" i="27"/>
  <c r="BM26" i="28"/>
  <c r="BF25" i="29"/>
  <c r="BE25" i="29"/>
  <c r="BQ136" i="27"/>
  <c r="BF61" i="29"/>
  <c r="BT75" i="27"/>
  <c r="BM75" i="27"/>
  <c r="BS75" i="27"/>
  <c r="BM88" i="28"/>
  <c r="BS69" i="27"/>
  <c r="BD91" i="27"/>
  <c r="BF77" i="29"/>
  <c r="BO56" i="27"/>
  <c r="BQ131" i="29"/>
  <c r="BR98" i="29"/>
  <c r="BB31" i="28"/>
  <c r="BR130" i="28"/>
  <c r="BL82" i="27"/>
  <c r="BK68" i="28"/>
  <c r="BM130" i="28"/>
  <c r="BS68" i="28"/>
  <c r="BI97" i="28"/>
  <c r="BD142" i="27"/>
  <c r="BS43" i="27"/>
  <c r="BR109" i="27"/>
  <c r="BO43" i="27"/>
  <c r="BT96" i="28"/>
  <c r="BG129" i="28"/>
  <c r="BM96" i="28"/>
  <c r="BW96" i="28"/>
  <c r="BW81" i="27"/>
  <c r="BW95" i="28"/>
  <c r="BB68" i="29"/>
  <c r="AZ67" i="29"/>
  <c r="BH128" i="28"/>
  <c r="BC95" i="28"/>
  <c r="BM94" i="29"/>
  <c r="BV141" i="27"/>
  <c r="AZ141" i="27"/>
  <c r="BB66" i="29"/>
  <c r="BI108" i="27"/>
  <c r="BM108" i="27"/>
  <c r="BC29" i="29"/>
  <c r="BU108" i="27"/>
  <c r="BW80" i="27"/>
  <c r="BI128" i="28"/>
  <c r="BT66" i="29"/>
  <c r="BD127" i="28"/>
  <c r="BD94" i="28"/>
  <c r="BU28" i="29"/>
  <c r="BR28" i="29"/>
  <c r="BL28" i="29"/>
  <c r="BP65" i="28"/>
  <c r="BC79" i="27"/>
  <c r="BO28" i="28"/>
  <c r="BK79" i="27"/>
  <c r="BK106" i="27"/>
  <c r="BH27" i="29"/>
  <c r="BU127" i="29"/>
  <c r="BD94" i="29"/>
  <c r="BR78" i="27"/>
  <c r="BC78" i="27"/>
  <c r="BP78" i="27"/>
  <c r="BG126" i="29"/>
  <c r="BJ126" i="29"/>
  <c r="BW77" i="27"/>
  <c r="BI77" i="27"/>
  <c r="BT104" i="27"/>
  <c r="BV104" i="27"/>
  <c r="BB28" i="28"/>
  <c r="BF124" i="28"/>
  <c r="BV63" i="29"/>
  <c r="BS137" i="27"/>
  <c r="BW38" i="27"/>
  <c r="BA137" i="27"/>
  <c r="BM38" i="27"/>
  <c r="BM92" i="29"/>
  <c r="BN76" i="27"/>
  <c r="BP39" i="27"/>
  <c r="BF101" i="27"/>
  <c r="BN71" i="27"/>
  <c r="BA71" i="27"/>
  <c r="BM69" i="27"/>
  <c r="BK11" i="29"/>
  <c r="BV78" i="29"/>
  <c r="BP96" i="29"/>
  <c r="BW97" i="28"/>
  <c r="BV82" i="27"/>
  <c r="BL68" i="28"/>
  <c r="BN31" i="28"/>
  <c r="BJ97" i="28"/>
  <c r="AZ109" i="27"/>
  <c r="BV129" i="28"/>
  <c r="BU67" i="29"/>
  <c r="BP43" i="27"/>
  <c r="BF97" i="29"/>
  <c r="BJ97" i="29"/>
  <c r="BN81" i="27"/>
  <c r="BA81" i="27"/>
  <c r="BW129" i="28"/>
  <c r="BL81" i="27"/>
  <c r="BH81" i="27"/>
  <c r="BR81" i="27"/>
  <c r="BB127" i="29"/>
  <c r="BW29" i="29"/>
  <c r="BH29" i="28"/>
  <c r="BJ80" i="27"/>
  <c r="BI66" i="28"/>
  <c r="BO80" i="27"/>
  <c r="BL66" i="28"/>
  <c r="BM107" i="27"/>
  <c r="BO94" i="28"/>
  <c r="BW140" i="27"/>
  <c r="BH140" i="27"/>
  <c r="BT65" i="29"/>
  <c r="BN79" i="27"/>
  <c r="BF94" i="28"/>
  <c r="BU94" i="28"/>
  <c r="BM65" i="28"/>
  <c r="BB79" i="27"/>
  <c r="BF30" i="28"/>
  <c r="BJ126" i="28"/>
  <c r="BT27" i="29"/>
  <c r="BQ139" i="27"/>
  <c r="BM40" i="27"/>
  <c r="BP40" i="27"/>
  <c r="BL64" i="28"/>
  <c r="BP126" i="28"/>
  <c r="BT27" i="28"/>
  <c r="BV105" i="27"/>
  <c r="BB105" i="27"/>
  <c r="BH39" i="27"/>
  <c r="BE39" i="27"/>
  <c r="BV26" i="29"/>
  <c r="BK26" i="29"/>
  <c r="BN93" i="29"/>
  <c r="BH126" i="29"/>
  <c r="BR93" i="29"/>
  <c r="BP126" i="29"/>
  <c r="BW93" i="29"/>
  <c r="BD26" i="28"/>
  <c r="BN25" i="29"/>
  <c r="BM125" i="29"/>
  <c r="BI91" i="28"/>
  <c r="BD124" i="28"/>
  <c r="BF63" i="28"/>
  <c r="BE63" i="28"/>
  <c r="AZ76" i="27"/>
  <c r="BU62" i="29"/>
  <c r="BG61" i="29"/>
  <c r="BT103" i="27"/>
  <c r="BP122" i="29"/>
  <c r="BN61" i="29"/>
  <c r="BT136" i="27"/>
  <c r="BK136" i="27"/>
  <c r="BD89" i="29"/>
  <c r="BF103" i="27"/>
  <c r="BL123" i="28"/>
  <c r="BO123" i="28"/>
  <c r="BP90" i="28"/>
  <c r="BH26" i="28"/>
  <c r="BJ61" i="29"/>
  <c r="BT25" i="29"/>
  <c r="AZ25" i="29"/>
  <c r="BE102" i="27"/>
  <c r="BS123" i="29"/>
  <c r="BR123" i="29"/>
  <c r="BW123" i="29"/>
  <c r="BI123" i="29"/>
  <c r="BT60" i="28"/>
  <c r="BB60" i="28"/>
  <c r="BH37" i="27"/>
  <c r="BU18" i="29"/>
  <c r="BC69" i="27"/>
  <c r="AZ82" i="28"/>
  <c r="BK15" i="29"/>
  <c r="BV80" i="29"/>
  <c r="BF50" i="28"/>
  <c r="BG111" i="28"/>
  <c r="BS12" i="28"/>
  <c r="BF123" i="29"/>
  <c r="BT23" i="28"/>
  <c r="BL60" i="28"/>
  <c r="BO87" i="29"/>
  <c r="BD35" i="27"/>
  <c r="BP21" i="29"/>
  <c r="BT58" i="29"/>
  <c r="AZ58" i="28"/>
  <c r="BK23" i="28"/>
  <c r="BJ86" i="28"/>
  <c r="AZ86" i="28"/>
  <c r="BR71" i="27"/>
  <c r="BC98" i="27"/>
  <c r="BU70" i="27"/>
  <c r="BB83" i="29"/>
  <c r="BR83" i="28"/>
  <c r="BA115" i="29"/>
  <c r="BW96" i="27"/>
  <c r="BN82" i="29"/>
  <c r="BS115" i="29"/>
  <c r="BT81" i="29"/>
  <c r="BQ114" i="29"/>
  <c r="BO67" i="27"/>
  <c r="BJ94" i="27"/>
  <c r="BL113" i="29"/>
  <c r="BA81" i="28"/>
  <c r="BJ80" i="28"/>
  <c r="BS52" i="29"/>
  <c r="BJ79" i="29"/>
  <c r="BE14" i="29"/>
  <c r="BK14" i="29"/>
  <c r="BS14" i="28"/>
  <c r="BJ14" i="28"/>
  <c r="BE52" i="28"/>
  <c r="BJ113" i="28"/>
  <c r="BN14" i="28"/>
  <c r="BN51" i="29"/>
  <c r="BI125" i="27"/>
  <c r="BE111" i="29"/>
  <c r="BJ125" i="27"/>
  <c r="AZ50" i="29"/>
  <c r="BV125" i="27"/>
  <c r="BA78" i="29"/>
  <c r="BL80" i="29"/>
  <c r="BL64" i="27"/>
  <c r="BJ112" i="28"/>
  <c r="BB64" i="27"/>
  <c r="BV64" i="27"/>
  <c r="BJ14" i="29"/>
  <c r="BW111" i="28"/>
  <c r="BP50" i="29"/>
  <c r="BS78" i="28"/>
  <c r="BB12" i="29"/>
  <c r="BU49" i="29"/>
  <c r="BQ79" i="29"/>
  <c r="BQ112" i="29"/>
  <c r="BB112" i="29"/>
  <c r="BB79" i="29"/>
  <c r="BE112" i="29"/>
  <c r="BR79" i="29"/>
  <c r="BF112" i="29"/>
  <c r="BN79" i="29"/>
  <c r="BJ78" i="28"/>
  <c r="BE49" i="28"/>
  <c r="BJ50" i="28"/>
  <c r="BF47" i="29"/>
  <c r="BD56" i="27"/>
  <c r="BR61" i="29"/>
  <c r="BP25" i="29"/>
  <c r="BJ25" i="29"/>
  <c r="BP102" i="27"/>
  <c r="BA102" i="27"/>
  <c r="BV22" i="29"/>
  <c r="BT88" i="29"/>
  <c r="BC88" i="29"/>
  <c r="BI58" i="28"/>
  <c r="BR72" i="27"/>
  <c r="BS72" i="27"/>
  <c r="BT72" i="27"/>
  <c r="BV120" i="28"/>
  <c r="BN87" i="28"/>
  <c r="BD99" i="27"/>
  <c r="BJ132" i="27"/>
  <c r="BC70" i="27"/>
  <c r="BS70" i="27"/>
  <c r="BO56" i="29"/>
  <c r="BA116" i="29"/>
  <c r="BS31" i="27"/>
  <c r="BR130" i="27"/>
  <c r="BA97" i="27"/>
  <c r="BF85" i="29"/>
  <c r="BO69" i="27"/>
  <c r="BW69" i="27"/>
  <c r="BE83" i="28"/>
  <c r="BN115" i="29"/>
  <c r="BL82" i="29"/>
  <c r="BW82" i="28"/>
  <c r="BE114" i="29"/>
  <c r="BH95" i="27"/>
  <c r="BJ95" i="27"/>
  <c r="BM114" i="29"/>
  <c r="BG115" i="28"/>
  <c r="BK67" i="27"/>
  <c r="BI30" i="27"/>
  <c r="BO114" i="28"/>
  <c r="BT66" i="27"/>
  <c r="BS14" i="29"/>
  <c r="BM14" i="28"/>
  <c r="AZ125" i="27"/>
  <c r="BI64" i="27"/>
  <c r="BR111" i="28"/>
  <c r="BR63" i="27"/>
  <c r="BR11" i="28"/>
  <c r="BL77" i="29"/>
  <c r="BE47" i="28"/>
  <c r="BN60" i="27"/>
  <c r="BB7" i="28"/>
  <c r="BU57" i="27"/>
  <c r="BA43" i="29"/>
  <c r="BE43" i="28"/>
  <c r="BH56" i="27"/>
  <c r="BU45" i="29"/>
  <c r="BK6" i="29"/>
  <c r="BE89" i="29"/>
  <c r="BH103" i="27"/>
  <c r="BW103" i="27"/>
  <c r="BS91" i="29"/>
  <c r="BO91" i="29"/>
  <c r="BK124" i="29"/>
  <c r="BQ91" i="29"/>
  <c r="BH91" i="29"/>
  <c r="BA61" i="28"/>
  <c r="BI123" i="28"/>
  <c r="BT122" i="28"/>
  <c r="BP122" i="28"/>
  <c r="AZ89" i="28"/>
  <c r="AZ121" i="29"/>
  <c r="BU102" i="27"/>
  <c r="BM135" i="27"/>
  <c r="BU74" i="27"/>
  <c r="BM134" i="27"/>
  <c r="BL59" i="29"/>
  <c r="BE101" i="27"/>
  <c r="BP35" i="27"/>
  <c r="BL101" i="27"/>
  <c r="BM121" i="28"/>
  <c r="BL59" i="28"/>
  <c r="BF119" i="29"/>
  <c r="BG72" i="27"/>
  <c r="BA72" i="27"/>
  <c r="BJ72" i="27"/>
  <c r="BM72" i="27"/>
  <c r="BQ72" i="27"/>
  <c r="BA35" i="27"/>
  <c r="BS132" i="27"/>
  <c r="BO132" i="27"/>
  <c r="BW132" i="27"/>
  <c r="BE58" i="29"/>
  <c r="BN22" i="29"/>
  <c r="BK57" i="29"/>
  <c r="BS20" i="29"/>
  <c r="BH71" i="27"/>
  <c r="BH86" i="28"/>
  <c r="BG71" i="27"/>
  <c r="BI57" i="28"/>
  <c r="BJ85" i="28"/>
  <c r="BQ86" i="29"/>
  <c r="BA70" i="27"/>
  <c r="BF85" i="28"/>
  <c r="BL118" i="28"/>
  <c r="BJ70" i="27"/>
  <c r="BG18" i="29"/>
  <c r="BB55" i="28"/>
  <c r="BQ69" i="27"/>
  <c r="BR69" i="27"/>
  <c r="BG129" i="27"/>
  <c r="AZ83" i="28"/>
  <c r="BL83" i="28"/>
  <c r="BH54" i="29"/>
  <c r="BS96" i="27"/>
  <c r="BP17" i="29"/>
  <c r="BE54" i="29"/>
  <c r="BP54" i="29"/>
  <c r="BA17" i="29"/>
  <c r="BB54" i="28"/>
  <c r="BO83" i="28"/>
  <c r="BL55" i="28"/>
  <c r="BA55" i="28"/>
  <c r="BJ68" i="27"/>
  <c r="BF54" i="28"/>
  <c r="BL54" i="28"/>
  <c r="BM95" i="27"/>
  <c r="BR115" i="28"/>
  <c r="BW114" i="29"/>
  <c r="BT114" i="29"/>
  <c r="BO16" i="29"/>
  <c r="BR82" i="28"/>
  <c r="BG53" i="28"/>
  <c r="BK53" i="28"/>
  <c r="AZ94" i="27"/>
  <c r="BN94" i="27"/>
  <c r="BH81" i="28"/>
  <c r="BD53" i="29"/>
  <c r="BU53" i="29"/>
  <c r="BS114" i="28"/>
  <c r="BA114" i="28"/>
  <c r="BT114" i="28"/>
  <c r="BM81" i="28"/>
  <c r="BR52" i="29"/>
  <c r="BR28" i="27"/>
  <c r="BH15" i="29"/>
  <c r="BG66" i="27"/>
  <c r="BD114" i="28"/>
  <c r="BN66" i="27"/>
  <c r="BV52" i="28"/>
  <c r="BI52" i="28"/>
  <c r="BE114" i="28"/>
  <c r="BU53" i="28"/>
  <c r="BS66" i="27"/>
  <c r="BS126" i="27"/>
  <c r="BM126" i="27"/>
  <c r="BK113" i="28"/>
  <c r="BW52" i="29"/>
  <c r="BD80" i="28"/>
  <c r="BN16" i="29"/>
  <c r="BQ52" i="29"/>
  <c r="BS79" i="29"/>
  <c r="BC14" i="29"/>
  <c r="BB14" i="29"/>
  <c r="BF27" i="27"/>
  <c r="BO14" i="29"/>
  <c r="BC65" i="27"/>
  <c r="BP51" i="28"/>
  <c r="BG51" i="28"/>
  <c r="BA113" i="28"/>
  <c r="BG65" i="27"/>
  <c r="BL51" i="28"/>
  <c r="BN112" i="28"/>
  <c r="BA79" i="28"/>
  <c r="BE51" i="29"/>
  <c r="BL111" i="29"/>
  <c r="BR125" i="27"/>
  <c r="BG125" i="27"/>
  <c r="BH13" i="29"/>
  <c r="BI13" i="29"/>
  <c r="BQ125" i="27"/>
  <c r="BP92" i="27"/>
  <c r="BV50" i="29"/>
  <c r="BJ50" i="29"/>
  <c r="BC125" i="27"/>
  <c r="BM92" i="27"/>
  <c r="BS78" i="29"/>
  <c r="BC80" i="29"/>
  <c r="BG80" i="29"/>
  <c r="BU113" i="29"/>
  <c r="BR64" i="27"/>
  <c r="BR50" i="28"/>
  <c r="BK64" i="27"/>
  <c r="BU78" i="28"/>
  <c r="BN14" i="29"/>
  <c r="BM111" i="28"/>
  <c r="BB77" i="29"/>
  <c r="AZ111" i="28"/>
  <c r="BE78" i="28"/>
  <c r="BF63" i="27"/>
  <c r="BC111" i="28"/>
  <c r="BK78" i="28"/>
  <c r="BL78" i="28"/>
  <c r="BW49" i="29"/>
  <c r="BR48" i="29"/>
  <c r="BQ90" i="27"/>
  <c r="BC90" i="27"/>
  <c r="BR11" i="29"/>
  <c r="BH10" i="29"/>
  <c r="BN24" i="27"/>
  <c r="BI11" i="29"/>
  <c r="BT11" i="29"/>
  <c r="BB90" i="27"/>
  <c r="BJ111" i="28"/>
  <c r="BI48" i="29"/>
  <c r="BF77" i="28"/>
  <c r="BB11" i="28"/>
  <c r="BV10" i="29"/>
  <c r="BI10" i="29"/>
  <c r="BW23" i="27"/>
  <c r="BT10" i="29"/>
  <c r="AZ46" i="29"/>
  <c r="BD46" i="28"/>
  <c r="BM60" i="27"/>
  <c r="BO60" i="27"/>
  <c r="BN11" i="28"/>
  <c r="BE10" i="29"/>
  <c r="BB46" i="29"/>
  <c r="BN45" i="29"/>
  <c r="BH45" i="28"/>
  <c r="BF58" i="27"/>
  <c r="BL6" i="29"/>
  <c r="BH43" i="29"/>
  <c r="BS43" i="29"/>
  <c r="BG43" i="28"/>
  <c r="BP43" i="28"/>
  <c r="AZ56" i="27"/>
  <c r="BD43" i="28"/>
  <c r="BL6" i="28"/>
  <c r="BH7" i="28"/>
  <c r="BV43" i="28"/>
  <c r="BK44" i="29"/>
  <c r="BF43" i="28"/>
  <c r="BM43" i="29"/>
  <c r="BE6" i="29"/>
  <c r="BI6" i="28"/>
  <c r="BW43" i="29"/>
  <c r="BG124" i="27"/>
  <c r="BF49" i="29"/>
  <c r="BD25" i="27"/>
  <c r="BN91" i="27"/>
  <c r="BR91" i="27"/>
  <c r="BT112" i="29"/>
  <c r="BL79" i="29"/>
  <c r="BK79" i="29"/>
  <c r="BP79" i="29"/>
  <c r="BG112" i="29"/>
  <c r="BW79" i="29"/>
  <c r="BP112" i="29"/>
  <c r="BT79" i="29"/>
  <c r="BD63" i="27"/>
  <c r="BT49" i="28"/>
  <c r="BT50" i="28"/>
  <c r="AZ50" i="28"/>
  <c r="BH111" i="28"/>
  <c r="BS50" i="28"/>
  <c r="BI78" i="28"/>
  <c r="BO12" i="28"/>
  <c r="BU63" i="27"/>
  <c r="BF78" i="28"/>
  <c r="BP49" i="28"/>
  <c r="BP77" i="28"/>
  <c r="AZ48" i="29"/>
  <c r="BJ11" i="29"/>
  <c r="BS90" i="27"/>
  <c r="BB48" i="29"/>
  <c r="BN90" i="27"/>
  <c r="BD48" i="29"/>
  <c r="BN62" i="27"/>
  <c r="BA11" i="28"/>
  <c r="BR23" i="27"/>
  <c r="BN10" i="29"/>
  <c r="BC10" i="29"/>
  <c r="BO10" i="29"/>
  <c r="BQ23" i="27"/>
  <c r="BB10" i="29"/>
  <c r="BP47" i="28"/>
  <c r="BE10" i="28"/>
  <c r="BP46" i="29"/>
  <c r="BC60" i="27"/>
  <c r="BS60" i="27"/>
  <c r="BH47" i="28"/>
  <c r="BG60" i="27"/>
  <c r="BV60" i="27"/>
  <c r="BP60" i="27"/>
  <c r="BG46" i="29"/>
  <c r="BA46" i="29"/>
  <c r="BI46" i="29"/>
  <c r="BT45" i="29"/>
  <c r="BA8" i="29"/>
  <c r="BA45" i="28"/>
  <c r="BI59" i="27"/>
  <c r="BL59" i="27"/>
  <c r="BE45" i="28"/>
  <c r="BO44" i="28"/>
  <c r="BT43" i="29"/>
  <c r="BM43" i="28"/>
  <c r="BU43" i="28"/>
  <c r="BE56" i="27"/>
  <c r="BS57" i="27"/>
  <c r="BQ8" i="28"/>
  <c r="BA43" i="28"/>
  <c r="BT43" i="28"/>
  <c r="BS6" i="28"/>
  <c r="BQ43" i="29"/>
  <c r="BH43" i="28"/>
  <c r="BI19" i="27"/>
  <c r="BP6" i="29"/>
  <c r="BT6" i="29"/>
  <c r="BE6" i="28"/>
  <c r="BV43" i="29"/>
  <c r="BU43" i="29"/>
  <c r="BE141" i="28"/>
  <c r="BP107" i="28"/>
  <c r="BI119" i="27"/>
  <c r="BQ107" i="29"/>
  <c r="BK107" i="29"/>
  <c r="BC139" i="29"/>
  <c r="BR138" i="28"/>
  <c r="BV138" i="28"/>
  <c r="BF150" i="27"/>
  <c r="BN117" i="27"/>
  <c r="BF105" i="29"/>
  <c r="BV105" i="29"/>
  <c r="BK116" i="27"/>
  <c r="BF137" i="29"/>
  <c r="BC115" i="27"/>
  <c r="BH102" i="28"/>
  <c r="BJ101" i="28"/>
  <c r="BG101" i="28"/>
  <c r="BR100" i="28"/>
  <c r="BG100" i="28"/>
  <c r="BS71" i="29"/>
  <c r="BN112" i="27"/>
  <c r="BM145" i="27"/>
  <c r="BE100" i="29"/>
  <c r="BK47" i="27"/>
  <c r="BS35" i="28"/>
  <c r="BL98" i="28"/>
  <c r="BD69" i="29"/>
  <c r="BF143" i="27"/>
  <c r="BP142" i="27"/>
  <c r="BT91" i="29"/>
  <c r="BQ95" i="27"/>
  <c r="BI112" i="29"/>
  <c r="BH78" i="28"/>
  <c r="BB49" i="29"/>
  <c r="BN43" i="28"/>
  <c r="BF43" i="29"/>
  <c r="BN141" i="28"/>
  <c r="BJ120" i="27"/>
  <c r="BC107" i="28"/>
  <c r="BK119" i="27"/>
  <c r="BM106" i="28"/>
  <c r="BW139" i="28"/>
  <c r="BG139" i="28"/>
  <c r="BT151" i="27"/>
  <c r="BP104" i="28"/>
  <c r="BW137" i="28"/>
  <c r="BD116" i="27"/>
  <c r="BN103" i="28"/>
  <c r="BU49" i="27"/>
  <c r="BJ148" i="27"/>
  <c r="BA148" i="27"/>
  <c r="BP101" i="29"/>
  <c r="BF103" i="29"/>
  <c r="BB114" i="27"/>
  <c r="BO73" i="29"/>
  <c r="BK114" i="27"/>
  <c r="BV114" i="27"/>
  <c r="BO147" i="27"/>
  <c r="BB147" i="27"/>
  <c r="BQ135" i="29"/>
  <c r="BC135" i="29"/>
  <c r="BB72" i="28"/>
  <c r="BB72" i="29"/>
  <c r="BR146" i="27"/>
  <c r="BA146" i="27"/>
  <c r="BL146" i="27"/>
  <c r="BF100" i="28"/>
  <c r="BV48" i="27"/>
  <c r="BA112" i="27"/>
  <c r="BU46" i="27"/>
  <c r="BW33" i="29"/>
  <c r="BV70" i="28"/>
  <c r="BH84" i="27"/>
  <c r="BJ84" i="27"/>
  <c r="BE70" i="28"/>
  <c r="BT132" i="28"/>
  <c r="BL84" i="27"/>
  <c r="BA99" i="28"/>
  <c r="BR84" i="27"/>
  <c r="BJ132" i="28"/>
  <c r="BP111" i="27"/>
  <c r="BW111" i="27"/>
  <c r="BR132" i="29"/>
  <c r="BA132" i="29"/>
  <c r="BB83" i="27"/>
  <c r="BC131" i="28"/>
  <c r="BM83" i="27"/>
  <c r="BE34" i="28"/>
  <c r="BP110" i="27"/>
  <c r="BV98" i="29"/>
  <c r="BW82" i="27"/>
  <c r="BI109" i="27"/>
  <c r="BR142" i="27"/>
  <c r="BP130" i="29"/>
  <c r="BC130" i="29"/>
  <c r="BQ140" i="27"/>
  <c r="BL95" i="29"/>
  <c r="BU65" i="28"/>
  <c r="AZ65" i="29"/>
  <c r="BL139" i="27"/>
  <c r="BQ133" i="27"/>
  <c r="BL100" i="27"/>
  <c r="BV88" i="29"/>
  <c r="BC121" i="29"/>
  <c r="BO120" i="28"/>
  <c r="BQ87" i="28"/>
  <c r="BG154" i="27"/>
  <c r="BC141" i="28"/>
  <c r="BP117" i="27"/>
  <c r="BR150" i="27"/>
  <c r="BT150" i="27"/>
  <c r="BE138" i="29"/>
  <c r="BS105" i="29"/>
  <c r="BO116" i="27"/>
  <c r="AZ149" i="27"/>
  <c r="BS149" i="27"/>
  <c r="BU137" i="29"/>
  <c r="BO136" i="28"/>
  <c r="BV103" i="28"/>
  <c r="BW115" i="27"/>
  <c r="BF102" i="28"/>
  <c r="BA114" i="27"/>
  <c r="BP134" i="28"/>
  <c r="BN86" i="27"/>
  <c r="BC134" i="29"/>
  <c r="BQ133" i="28"/>
  <c r="BE133" i="28"/>
  <c r="BW133" i="28"/>
  <c r="BL145" i="27"/>
  <c r="BR133" i="29"/>
  <c r="BG100" i="29"/>
  <c r="BU70" i="29"/>
  <c r="BI111" i="27"/>
  <c r="BI69" i="29"/>
  <c r="AZ143" i="27"/>
  <c r="BT142" i="27"/>
  <c r="BL97" i="29"/>
  <c r="BR67" i="29"/>
  <c r="BO103" i="27"/>
  <c r="BP103" i="27"/>
  <c r="AZ91" i="29"/>
  <c r="BK91" i="29"/>
  <c r="BN124" i="29"/>
  <c r="BE124" i="27"/>
  <c r="BG79" i="29"/>
  <c r="BF79" i="29"/>
  <c r="AZ78" i="28"/>
  <c r="BO6" i="28"/>
  <c r="BR6" i="28"/>
  <c r="BE154" i="27"/>
  <c r="BD120" i="27"/>
  <c r="BK141" i="29"/>
  <c r="BD141" i="29"/>
  <c r="BL119" i="27"/>
  <c r="BH152" i="27"/>
  <c r="BP139" i="28"/>
  <c r="BU106" i="28"/>
  <c r="BH139" i="28"/>
  <c r="BF118" i="27"/>
  <c r="BE151" i="27"/>
  <c r="BE138" i="28"/>
  <c r="BN139" i="29"/>
  <c r="BJ137" i="28"/>
  <c r="BI136" i="28"/>
  <c r="BW136" i="28"/>
  <c r="BA116" i="27"/>
  <c r="BN136" i="28"/>
  <c r="BE148" i="27"/>
  <c r="AZ148" i="27"/>
  <c r="BR148" i="27"/>
  <c r="BA73" i="29"/>
  <c r="BR147" i="27"/>
  <c r="BD147" i="27"/>
  <c r="BJ102" i="29"/>
  <c r="BR135" i="29"/>
  <c r="BE102" i="29"/>
  <c r="BV102" i="29"/>
  <c r="BM102" i="29"/>
  <c r="BL102" i="29"/>
  <c r="AZ102" i="29"/>
  <c r="BE135" i="29"/>
  <c r="BC72" i="29"/>
  <c r="BV113" i="27"/>
  <c r="BG146" i="27"/>
  <c r="BC146" i="27"/>
  <c r="BW146" i="27"/>
  <c r="BI146" i="27"/>
  <c r="BJ146" i="27"/>
  <c r="BB85" i="27"/>
  <c r="BB71" i="29"/>
  <c r="BE112" i="27"/>
  <c r="BG112" i="27"/>
  <c r="BQ46" i="27"/>
  <c r="BN84" i="27"/>
  <c r="BP132" i="28"/>
  <c r="BC70" i="28"/>
  <c r="BS84" i="27"/>
  <c r="BJ33" i="28"/>
  <c r="AZ70" i="28"/>
  <c r="BO84" i="27"/>
  <c r="BV144" i="27"/>
  <c r="BF45" i="27"/>
  <c r="BC45" i="27"/>
  <c r="BU99" i="29"/>
  <c r="BM132" i="29"/>
  <c r="BQ83" i="27"/>
  <c r="BO83" i="27"/>
  <c r="BS83" i="27"/>
  <c r="BG69" i="29"/>
  <c r="BT31" i="29"/>
  <c r="BB98" i="29"/>
  <c r="BN131" i="29"/>
  <c r="BQ98" i="29"/>
  <c r="BS142" i="27"/>
  <c r="BW142" i="27"/>
  <c r="BW109" i="27"/>
  <c r="BQ109" i="27"/>
  <c r="BB142" i="27"/>
  <c r="BL109" i="27"/>
  <c r="BE109" i="27"/>
  <c r="BD130" i="29"/>
  <c r="BI97" i="29"/>
  <c r="BS128" i="28"/>
  <c r="BC30" i="28"/>
  <c r="BM63" i="29"/>
  <c r="BF104" i="27"/>
  <c r="BO87" i="28"/>
  <c r="BI87" i="28"/>
  <c r="BM154" i="27"/>
  <c r="BC154" i="27"/>
  <c r="BQ154" i="27"/>
  <c r="BM141" i="28"/>
  <c r="BI141" i="28"/>
  <c r="BK153" i="27"/>
  <c r="BB106" i="29"/>
  <c r="BP141" i="29"/>
  <c r="BI140" i="28"/>
  <c r="BC140" i="28"/>
  <c r="BQ107" i="28"/>
  <c r="BN107" i="28"/>
  <c r="BV152" i="27"/>
  <c r="BA139" i="28"/>
  <c r="BJ152" i="27"/>
  <c r="BC152" i="27"/>
  <c r="BE152" i="27"/>
  <c r="BN119" i="27"/>
  <c r="BO106" i="28"/>
  <c r="BN139" i="28"/>
  <c r="BF106" i="28"/>
  <c r="BR118" i="27"/>
  <c r="BG151" i="27"/>
  <c r="BU105" i="28"/>
  <c r="BO105" i="28"/>
  <c r="BN151" i="27"/>
  <c r="BQ137" i="29"/>
  <c r="BP118" i="27"/>
  <c r="BC151" i="27"/>
  <c r="BD139" i="29"/>
  <c r="BO139" i="29"/>
  <c r="BP106" i="29"/>
  <c r="BQ105" i="28"/>
  <c r="BT104" i="28"/>
  <c r="BQ103" i="29"/>
  <c r="BM117" i="27"/>
  <c r="BU136" i="29"/>
  <c r="BC136" i="29"/>
  <c r="BE103" i="29"/>
  <c r="BD104" i="28"/>
  <c r="BC104" i="28"/>
  <c r="BG137" i="28"/>
  <c r="BT149" i="27"/>
  <c r="AZ116" i="27"/>
  <c r="BH136" i="28"/>
  <c r="BI103" i="28"/>
  <c r="BE149" i="27"/>
  <c r="BP135" i="29"/>
  <c r="BW104" i="29"/>
  <c r="BB103" i="28"/>
  <c r="BV136" i="28"/>
  <c r="BS103" i="28"/>
  <c r="BA103" i="28"/>
  <c r="BT136" i="28"/>
  <c r="BH103" i="28"/>
  <c r="BD103" i="28"/>
  <c r="BJ102" i="28"/>
  <c r="BI102" i="28"/>
  <c r="BT102" i="28"/>
  <c r="BK115" i="27"/>
  <c r="AZ103" i="29"/>
  <c r="BM103" i="29"/>
  <c r="BV102" i="28"/>
  <c r="BS73" i="28"/>
  <c r="BV135" i="28"/>
  <c r="BK135" i="28"/>
  <c r="BW102" i="28"/>
  <c r="BJ73" i="28"/>
  <c r="BQ102" i="28"/>
  <c r="BN102" i="28"/>
  <c r="BG147" i="27"/>
  <c r="BP114" i="27"/>
  <c r="BN73" i="29"/>
  <c r="BM73" i="29"/>
  <c r="AZ73" i="29"/>
  <c r="BR35" i="29"/>
  <c r="BW35" i="29"/>
  <c r="AZ147" i="27"/>
  <c r="BB100" i="29"/>
  <c r="BP102" i="29"/>
  <c r="BO102" i="29"/>
  <c r="BF135" i="29"/>
  <c r="BT102" i="29"/>
  <c r="BU135" i="29"/>
  <c r="BS72" i="28"/>
  <c r="BK146" i="27"/>
  <c r="AZ34" i="29"/>
  <c r="BH34" i="29"/>
  <c r="BK133" i="28"/>
  <c r="BD133" i="28"/>
  <c r="BV85" i="27"/>
  <c r="BP133" i="28"/>
  <c r="BA71" i="29"/>
  <c r="BH132" i="28"/>
  <c r="BK71" i="29"/>
  <c r="BN99" i="28"/>
  <c r="BP71" i="29"/>
  <c r="BH131" i="29"/>
  <c r="BO98" i="29"/>
  <c r="BI112" i="27"/>
  <c r="BF145" i="27"/>
  <c r="BR145" i="27"/>
  <c r="BE145" i="27"/>
  <c r="BV46" i="27"/>
  <c r="BS145" i="27"/>
  <c r="BK145" i="27"/>
  <c r="BB112" i="27"/>
  <c r="BM133" i="29"/>
  <c r="BA70" i="28"/>
  <c r="BJ70" i="28"/>
  <c r="BU132" i="28"/>
  <c r="BD99" i="28"/>
  <c r="BG132" i="28"/>
  <c r="AZ84" i="27"/>
  <c r="BF99" i="28"/>
  <c r="BH71" i="28"/>
  <c r="BN70" i="28"/>
  <c r="BO99" i="28"/>
  <c r="BA70" i="29"/>
  <c r="BR98" i="28"/>
  <c r="AZ32" i="29"/>
  <c r="BH130" i="29"/>
  <c r="BO132" i="29"/>
  <c r="AZ131" i="28"/>
  <c r="BI83" i="27"/>
  <c r="BQ69" i="28"/>
  <c r="BU83" i="27"/>
  <c r="BK131" i="28"/>
  <c r="BJ98" i="28"/>
  <c r="BJ46" i="27"/>
  <c r="BA69" i="29"/>
  <c r="BE31" i="29"/>
  <c r="BW31" i="29"/>
  <c r="BJ44" i="27"/>
  <c r="BL44" i="27"/>
  <c r="BK31" i="29"/>
  <c r="BK44" i="27"/>
  <c r="BN44" i="27"/>
  <c r="BK131" i="29"/>
  <c r="BJ130" i="28"/>
  <c r="BM82" i="27"/>
  <c r="BB97" i="28"/>
  <c r="BU82" i="27"/>
  <c r="BM109" i="27"/>
  <c r="BB33" i="28"/>
  <c r="AZ68" i="29"/>
  <c r="BP109" i="27"/>
  <c r="BG130" i="29"/>
  <c r="BA130" i="29"/>
  <c r="BN97" i="29"/>
  <c r="BE96" i="28"/>
  <c r="BA129" i="28"/>
  <c r="BC81" i="27"/>
  <c r="BN129" i="29"/>
  <c r="BC129" i="29"/>
  <c r="BB128" i="28"/>
  <c r="BD95" i="28"/>
  <c r="BG128" i="28"/>
  <c r="BN94" i="28"/>
  <c r="BI94" i="28"/>
  <c r="BO79" i="27"/>
  <c r="BK127" i="29"/>
  <c r="BA124" i="28"/>
  <c r="BT91" i="28"/>
  <c r="BS24" i="28"/>
  <c r="AZ90" i="28"/>
  <c r="BK24" i="28"/>
  <c r="BE26" i="28"/>
  <c r="BD122" i="28"/>
  <c r="BV25" i="28"/>
  <c r="BD25" i="28"/>
  <c r="BG101" i="27"/>
  <c r="BW101" i="27"/>
  <c r="BP119" i="28"/>
  <c r="BK58" i="28"/>
  <c r="BC85" i="28"/>
  <c r="BJ85" i="29"/>
  <c r="BT29" i="27"/>
  <c r="BE16" i="29"/>
  <c r="BW154" i="27"/>
  <c r="BQ141" i="28"/>
  <c r="BP120" i="27"/>
  <c r="AZ107" i="28"/>
  <c r="BL139" i="29"/>
  <c r="BM120" i="27"/>
  <c r="BO120" i="27"/>
  <c r="BG153" i="27"/>
  <c r="BE120" i="27"/>
  <c r="BI120" i="27"/>
  <c r="BO141" i="29"/>
  <c r="AZ141" i="29"/>
  <c r="BE140" i="28"/>
  <c r="BH107" i="28"/>
  <c r="BG119" i="27"/>
  <c r="BR119" i="27"/>
  <c r="BF152" i="27"/>
  <c r="BO140" i="29"/>
  <c r="BV106" i="28"/>
  <c r="BI139" i="28"/>
  <c r="BH118" i="27"/>
  <c r="BW151" i="27"/>
  <c r="BB104" i="29"/>
  <c r="BS137" i="29"/>
  <c r="AZ151" i="27"/>
  <c r="BL151" i="27"/>
  <c r="BD151" i="27"/>
  <c r="AZ139" i="29"/>
  <c r="BA106" i="29"/>
  <c r="BC105" i="28"/>
  <c r="BF105" i="28"/>
  <c r="BK104" i="28"/>
  <c r="BS117" i="27"/>
  <c r="BJ150" i="27"/>
  <c r="BL150" i="27"/>
  <c r="BP103" i="29"/>
  <c r="BQ138" i="29"/>
  <c r="BJ104" i="28"/>
  <c r="BC137" i="28"/>
  <c r="BD137" i="28"/>
  <c r="BB149" i="27"/>
  <c r="BA102" i="29"/>
  <c r="BU136" i="28"/>
  <c r="BE103" i="28"/>
  <c r="BQ136" i="28"/>
  <c r="BT103" i="28"/>
  <c r="BU102" i="28"/>
  <c r="BA102" i="28"/>
  <c r="BF101" i="29"/>
  <c r="BF49" i="27"/>
  <c r="BT101" i="29"/>
  <c r="BW136" i="29"/>
  <c r="BL136" i="29"/>
  <c r="BJ136" i="29"/>
  <c r="BP136" i="29"/>
  <c r="BE135" i="28"/>
  <c r="BL102" i="28"/>
  <c r="BE73" i="28"/>
  <c r="BP135" i="28"/>
  <c r="BM102" i="28"/>
  <c r="BL73" i="28"/>
  <c r="BQ73" i="28"/>
  <c r="BO114" i="27"/>
  <c r="BS73" i="29"/>
  <c r="BP73" i="29"/>
  <c r="BI101" i="28"/>
  <c r="BC73" i="29"/>
  <c r="BD73" i="29"/>
  <c r="BL35" i="29"/>
  <c r="BM114" i="27"/>
  <c r="BR100" i="29"/>
  <c r="BI147" i="27"/>
  <c r="BC35" i="29"/>
  <c r="BQ114" i="27"/>
  <c r="AZ135" i="29"/>
  <c r="BA135" i="29"/>
  <c r="BW102" i="29"/>
  <c r="BH135" i="29"/>
  <c r="BJ134" i="28"/>
  <c r="BA101" i="28"/>
  <c r="BL134" i="28"/>
  <c r="BV86" i="27"/>
  <c r="BK72" i="28"/>
  <c r="BP72" i="28"/>
  <c r="BD134" i="28"/>
  <c r="BH134" i="28"/>
  <c r="BS100" i="28"/>
  <c r="BK132" i="29"/>
  <c r="BE34" i="29"/>
  <c r="BF134" i="29"/>
  <c r="BJ133" i="28"/>
  <c r="BF71" i="28"/>
  <c r="BP145" i="27"/>
  <c r="BT71" i="29"/>
  <c r="BO71" i="29"/>
  <c r="BC145" i="27"/>
  <c r="BE131" i="29"/>
  <c r="BT145" i="27"/>
  <c r="AZ145" i="27"/>
  <c r="BD112" i="27"/>
  <c r="BO100" i="29"/>
  <c r="BH70" i="28"/>
  <c r="BQ71" i="28"/>
  <c r="BK70" i="28"/>
  <c r="BH99" i="28"/>
  <c r="AZ99" i="28"/>
  <c r="BS131" i="28"/>
  <c r="BR70" i="29"/>
  <c r="BJ131" i="28"/>
  <c r="BG70" i="29"/>
  <c r="BA144" i="27"/>
  <c r="BF144" i="27"/>
  <c r="BU111" i="27"/>
  <c r="BR144" i="27"/>
  <c r="BK99" i="29"/>
  <c r="BV69" i="28"/>
  <c r="BA46" i="27"/>
  <c r="BV44" i="27"/>
  <c r="BS44" i="27"/>
  <c r="BM44" i="27"/>
  <c r="BC98" i="29"/>
  <c r="BJ82" i="27"/>
  <c r="BQ130" i="28"/>
  <c r="BB82" i="27"/>
  <c r="BH97" i="28"/>
  <c r="BF109" i="27"/>
  <c r="BE129" i="28"/>
  <c r="BL68" i="29"/>
  <c r="BE142" i="27"/>
  <c r="BN109" i="27"/>
  <c r="BK109" i="27"/>
  <c r="BC128" i="29"/>
  <c r="BE128" i="29"/>
  <c r="BV130" i="29"/>
  <c r="BW97" i="29"/>
  <c r="BE130" i="29"/>
  <c r="BW130" i="29"/>
  <c r="BD81" i="27"/>
  <c r="BH96" i="29"/>
  <c r="BP66" i="28"/>
  <c r="BT128" i="28"/>
  <c r="BA31" i="28"/>
  <c r="BV66" i="29"/>
  <c r="BT107" i="27"/>
  <c r="BK127" i="28"/>
  <c r="BC106" i="27"/>
  <c r="BS106" i="27"/>
  <c r="BA126" i="28"/>
  <c r="BL92" i="28"/>
  <c r="BO124" i="28"/>
  <c r="BW91" i="28"/>
  <c r="BC39" i="27"/>
  <c r="BI62" i="29"/>
  <c r="BJ24" i="28"/>
  <c r="BU38" i="27"/>
  <c r="BQ38" i="27"/>
  <c r="BQ102" i="27"/>
  <c r="BG26" i="28"/>
  <c r="BH135" i="27"/>
  <c r="BH123" i="29"/>
  <c r="BE90" i="29"/>
  <c r="BJ123" i="29"/>
  <c r="BM89" i="28"/>
  <c r="BI101" i="27"/>
  <c r="BO101" i="27"/>
  <c r="BP134" i="27"/>
  <c r="BR101" i="27"/>
  <c r="BU101" i="27"/>
  <c r="BS119" i="28"/>
  <c r="BI119" i="28"/>
  <c r="BQ85" i="28"/>
  <c r="BI55" i="28"/>
  <c r="BT117" i="28"/>
  <c r="BS16" i="29"/>
  <c r="AZ81" i="27"/>
  <c r="BP96" i="28"/>
  <c r="BC129" i="28"/>
  <c r="BD129" i="28"/>
  <c r="BF96" i="28"/>
  <c r="BJ129" i="28"/>
  <c r="BQ30" i="28"/>
  <c r="BE67" i="28"/>
  <c r="BK81" i="27"/>
  <c r="BU68" i="28"/>
  <c r="BM66" i="29"/>
  <c r="BP95" i="28"/>
  <c r="BC29" i="28"/>
  <c r="BU66" i="28"/>
  <c r="BS95" i="28"/>
  <c r="BF66" i="28"/>
  <c r="BL95" i="28"/>
  <c r="BB107" i="27"/>
  <c r="BL41" i="27"/>
  <c r="BJ65" i="29"/>
  <c r="BE41" i="27"/>
  <c r="BO107" i="27"/>
  <c r="BD28" i="29"/>
  <c r="BL140" i="27"/>
  <c r="BA41" i="27"/>
  <c r="BF95" i="29"/>
  <c r="BQ95" i="29"/>
  <c r="BC127" i="28"/>
  <c r="BK65" i="28"/>
  <c r="BG94" i="28"/>
  <c r="BS127" i="28"/>
  <c r="BQ65" i="28"/>
  <c r="BP94" i="28"/>
  <c r="BI79" i="27"/>
  <c r="BB139" i="27"/>
  <c r="BB65" i="29"/>
  <c r="BB106" i="27"/>
  <c r="BI64" i="29"/>
  <c r="BK27" i="29"/>
  <c r="BE127" i="29"/>
  <c r="BE78" i="27"/>
  <c r="BT78" i="27"/>
  <c r="BQ64" i="28"/>
  <c r="AZ78" i="27"/>
  <c r="BM138" i="27"/>
  <c r="BJ138" i="27"/>
  <c r="BV138" i="27"/>
  <c r="BI105" i="27"/>
  <c r="BC64" i="29"/>
  <c r="BR125" i="28"/>
  <c r="BN64" i="29"/>
  <c r="BT64" i="29"/>
  <c r="BN125" i="28"/>
  <c r="BI26" i="29"/>
  <c r="BL105" i="27"/>
  <c r="BO124" i="29"/>
  <c r="BH26" i="29"/>
  <c r="BS138" i="27"/>
  <c r="BP93" i="29"/>
  <c r="BH93" i="29"/>
  <c r="BF93" i="29"/>
  <c r="BU93" i="29"/>
  <c r="BK126" i="29"/>
  <c r="BT93" i="29"/>
  <c r="BN126" i="29"/>
  <c r="BQ93" i="29"/>
  <c r="BF126" i="29"/>
  <c r="BH92" i="28"/>
  <c r="BQ63" i="28"/>
  <c r="BV92" i="28"/>
  <c r="BK77" i="27"/>
  <c r="BK63" i="28"/>
  <c r="BD104" i="27"/>
  <c r="AZ63" i="29"/>
  <c r="BR137" i="27"/>
  <c r="BM123" i="29"/>
  <c r="BV92" i="29"/>
  <c r="AZ125" i="29"/>
  <c r="BD62" i="28"/>
  <c r="BR62" i="28"/>
  <c r="BA103" i="27"/>
  <c r="AZ136" i="27"/>
  <c r="BU103" i="27"/>
  <c r="BR37" i="27"/>
  <c r="BI24" i="28"/>
  <c r="BC123" i="28"/>
  <c r="BQ123" i="28"/>
  <c r="BG61" i="28"/>
  <c r="BC102" i="27"/>
  <c r="BH61" i="29"/>
  <c r="BU122" i="28"/>
  <c r="BU88" i="29"/>
  <c r="BH88" i="29"/>
  <c r="BK123" i="29"/>
  <c r="AZ74" i="27"/>
  <c r="BL60" i="29"/>
  <c r="BP60" i="29"/>
  <c r="BO60" i="29"/>
  <c r="AZ60" i="29"/>
  <c r="BB24" i="29"/>
  <c r="BS22" i="29"/>
  <c r="BQ59" i="29"/>
  <c r="BC101" i="27"/>
  <c r="BN120" i="28"/>
  <c r="BW120" i="28"/>
  <c r="BP23" i="28"/>
  <c r="BI58" i="29"/>
  <c r="BH85" i="29"/>
  <c r="BW20" i="29"/>
  <c r="BO20" i="29"/>
  <c r="BA57" i="28"/>
  <c r="BT57" i="28"/>
  <c r="BJ131" i="27"/>
  <c r="BI56" i="28"/>
  <c r="BE56" i="28"/>
  <c r="BG117" i="29"/>
  <c r="BB31" i="27"/>
  <c r="BR16" i="29"/>
  <c r="BA67" i="28"/>
  <c r="BQ67" i="28"/>
  <c r="BK129" i="28"/>
  <c r="BA96" i="28"/>
  <c r="BL67" i="28"/>
  <c r="BF129" i="28"/>
  <c r="BA30" i="28"/>
  <c r="BB96" i="28"/>
  <c r="BS81" i="27"/>
  <c r="BF81" i="27"/>
  <c r="BR108" i="27"/>
  <c r="BQ42" i="27"/>
  <c r="BU42" i="27"/>
  <c r="BK94" i="29"/>
  <c r="BD127" i="29"/>
  <c r="BQ80" i="27"/>
  <c r="AZ66" i="28"/>
  <c r="BJ66" i="28"/>
  <c r="BK29" i="28"/>
  <c r="BH67" i="28"/>
  <c r="BJ95" i="28"/>
  <c r="BI29" i="28"/>
  <c r="BT80" i="27"/>
  <c r="BU80" i="27"/>
  <c r="BV30" i="29"/>
  <c r="BO41" i="27"/>
  <c r="BL107" i="27"/>
  <c r="BC140" i="27"/>
  <c r="BV107" i="27"/>
  <c r="BE65" i="29"/>
  <c r="BS79" i="27"/>
  <c r="BM127" i="28"/>
  <c r="BP79" i="27"/>
  <c r="BO127" i="28"/>
  <c r="BH79" i="27"/>
  <c r="BK94" i="28"/>
  <c r="BG66" i="28"/>
  <c r="BL127" i="28"/>
  <c r="BU79" i="27"/>
  <c r="AZ106" i="27"/>
  <c r="BE93" i="28"/>
  <c r="AZ93" i="28"/>
  <c r="BP93" i="28"/>
  <c r="BS139" i="27"/>
  <c r="BP27" i="29"/>
  <c r="BF27" i="29"/>
  <c r="BJ27" i="29"/>
  <c r="BT126" i="28"/>
  <c r="BM78" i="27"/>
  <c r="BT93" i="28"/>
  <c r="BR64" i="28"/>
  <c r="BO78" i="27"/>
  <c r="BG27" i="28"/>
  <c r="BM105" i="27"/>
  <c r="BU105" i="27"/>
  <c r="BP92" i="28"/>
  <c r="BV64" i="29"/>
  <c r="BD64" i="29"/>
  <c r="BD92" i="28"/>
  <c r="BG105" i="27"/>
  <c r="BH138" i="27"/>
  <c r="BS26" i="29"/>
  <c r="BV126" i="29"/>
  <c r="BU126" i="29"/>
  <c r="AZ93" i="29"/>
  <c r="BC126" i="29"/>
  <c r="BO93" i="29"/>
  <c r="BB93" i="29"/>
  <c r="BR126" i="29"/>
  <c r="BL125" i="28"/>
  <c r="BF92" i="28"/>
  <c r="BH64" i="28"/>
  <c r="BT125" i="28"/>
  <c r="BJ125" i="28"/>
  <c r="BJ92" i="28"/>
  <c r="BR92" i="28"/>
  <c r="BA77" i="27"/>
  <c r="AZ63" i="28"/>
  <c r="BH90" i="29"/>
  <c r="BO104" i="27"/>
  <c r="BG104" i="27"/>
  <c r="BR125" i="29"/>
  <c r="BG125" i="29"/>
  <c r="BO125" i="29"/>
  <c r="BB92" i="29"/>
  <c r="BU92" i="29"/>
  <c r="BI124" i="28"/>
  <c r="BA136" i="27"/>
  <c r="BE136" i="27"/>
  <c r="BD124" i="29"/>
  <c r="BE61" i="28"/>
  <c r="BB24" i="28"/>
  <c r="BV61" i="28"/>
  <c r="BD61" i="28"/>
  <c r="AZ24" i="28"/>
  <c r="BN61" i="28"/>
  <c r="BK123" i="28"/>
  <c r="BA121" i="29"/>
  <c r="BV123" i="29"/>
  <c r="BO74" i="27"/>
  <c r="BR74" i="27"/>
  <c r="BJ74" i="27"/>
  <c r="BN74" i="27"/>
  <c r="BL122" i="28"/>
  <c r="BE60" i="29"/>
  <c r="BJ60" i="29"/>
  <c r="BC60" i="29"/>
  <c r="BF24" i="29"/>
  <c r="BH22" i="29"/>
  <c r="BU22" i="29"/>
  <c r="BM73" i="27"/>
  <c r="BW59" i="29"/>
  <c r="BL120" i="28"/>
  <c r="BA120" i="28"/>
  <c r="BL72" i="27"/>
  <c r="AZ23" i="28"/>
  <c r="BR57" i="29"/>
  <c r="AZ57" i="29"/>
  <c r="BL120" i="29"/>
  <c r="BC57" i="28"/>
  <c r="BP71" i="27"/>
  <c r="BW131" i="27"/>
  <c r="AZ32" i="27"/>
  <c r="BI56" i="29"/>
  <c r="BL56" i="28"/>
  <c r="BA56" i="29"/>
  <c r="BL55" i="29"/>
  <c r="AZ129" i="27"/>
  <c r="BI117" i="29"/>
  <c r="BS54" i="28"/>
  <c r="BF128" i="27"/>
  <c r="BV53" i="29"/>
  <c r="BI83" i="29"/>
  <c r="BV82" i="28"/>
  <c r="BC53" i="28"/>
  <c r="BM53" i="28"/>
  <c r="BQ30" i="27"/>
  <c r="BO89" i="28"/>
  <c r="BB88" i="28"/>
  <c r="BS87" i="29"/>
  <c r="BB22" i="29"/>
  <c r="BI120" i="29"/>
  <c r="BB87" i="29"/>
  <c r="BS121" i="28"/>
  <c r="BN73" i="27"/>
  <c r="BC73" i="27"/>
  <c r="BT73" i="27"/>
  <c r="BG36" i="27"/>
  <c r="BU59" i="29"/>
  <c r="BF133" i="27"/>
  <c r="BD58" i="29"/>
  <c r="BR58" i="29"/>
  <c r="BQ20" i="29"/>
  <c r="BN118" i="29"/>
  <c r="BM20" i="29"/>
  <c r="BH20" i="29"/>
  <c r="BN99" i="27"/>
  <c r="BK20" i="29"/>
  <c r="BE33" i="27"/>
  <c r="BI20" i="29"/>
  <c r="BW99" i="27"/>
  <c r="BU132" i="27"/>
  <c r="BL57" i="29"/>
  <c r="BC120" i="29"/>
  <c r="BM120" i="29"/>
  <c r="AZ87" i="29"/>
  <c r="BT120" i="29"/>
  <c r="BR120" i="29"/>
  <c r="BQ87" i="29"/>
  <c r="BB120" i="29"/>
  <c r="BP86" i="28"/>
  <c r="BM119" i="28"/>
  <c r="BP57" i="28"/>
  <c r="BT34" i="27"/>
  <c r="BU57" i="29"/>
  <c r="BP57" i="29"/>
  <c r="BM57" i="29"/>
  <c r="AZ98" i="27"/>
  <c r="BE98" i="27"/>
  <c r="BL98" i="27"/>
  <c r="BS84" i="29"/>
  <c r="BN19" i="29"/>
  <c r="BF131" i="27"/>
  <c r="BK131" i="27"/>
  <c r="BB70" i="27"/>
  <c r="BG70" i="27"/>
  <c r="BN118" i="28"/>
  <c r="BI70" i="27"/>
  <c r="BS85" i="28"/>
  <c r="BT56" i="28"/>
  <c r="BN70" i="27"/>
  <c r="BV85" i="28"/>
  <c r="BQ56" i="28"/>
  <c r="BB97" i="27"/>
  <c r="BW83" i="29"/>
  <c r="BL85" i="29"/>
  <c r="BL84" i="28"/>
  <c r="AZ69" i="27"/>
  <c r="AZ55" i="28"/>
  <c r="BV117" i="28"/>
  <c r="BF69" i="27"/>
  <c r="BH129" i="27"/>
  <c r="BV55" i="29"/>
  <c r="BJ116" i="28"/>
  <c r="AZ17" i="29"/>
  <c r="BA96" i="27"/>
  <c r="BP96" i="27"/>
  <c r="BW129" i="27"/>
  <c r="BD129" i="27"/>
  <c r="BO116" i="28"/>
  <c r="BG116" i="28"/>
  <c r="BB83" i="28"/>
  <c r="BG83" i="28"/>
  <c r="BJ83" i="28"/>
  <c r="BH55" i="28"/>
  <c r="BU116" i="28"/>
  <c r="BQ68" i="27"/>
  <c r="BC68" i="27"/>
  <c r="BO95" i="27"/>
  <c r="BG128" i="27"/>
  <c r="BB128" i="27"/>
  <c r="BA95" i="27"/>
  <c r="BC95" i="27"/>
  <c r="BW95" i="27"/>
  <c r="BJ128" i="27"/>
  <c r="BA83" i="29"/>
  <c r="BP116" i="29"/>
  <c r="BM115" i="28"/>
  <c r="BB53" i="29"/>
  <c r="BG53" i="29"/>
  <c r="BR53" i="29"/>
  <c r="BC53" i="29"/>
  <c r="BQ53" i="29"/>
  <c r="BD80" i="29"/>
  <c r="BP94" i="27"/>
  <c r="BV82" i="29"/>
  <c r="BS82" i="29"/>
  <c r="BR66" i="27"/>
  <c r="BQ52" i="28"/>
  <c r="BR27" i="27"/>
  <c r="BM14" i="29"/>
  <c r="BV65" i="27"/>
  <c r="BW65" i="27"/>
  <c r="BE113" i="28"/>
  <c r="BT65" i="27"/>
  <c r="BU65" i="27"/>
  <c r="BA28" i="27"/>
  <c r="BV16" i="28"/>
  <c r="BO112" i="28"/>
  <c r="BR79" i="28"/>
  <c r="BD77" i="29"/>
  <c r="BB47" i="29"/>
  <c r="BT46" i="29"/>
  <c r="BH122" i="28"/>
  <c r="BC74" i="27"/>
  <c r="BC37" i="27"/>
  <c r="BQ22" i="29"/>
  <c r="BG59" i="29"/>
  <c r="BB134" i="27"/>
  <c r="BV120" i="29"/>
  <c r="BJ22" i="29"/>
  <c r="BE73" i="27"/>
  <c r="BS59" i="28"/>
  <c r="BN121" i="28"/>
  <c r="BJ22" i="28"/>
  <c r="BU100" i="27"/>
  <c r="BW23" i="29"/>
  <c r="BB21" i="29"/>
  <c r="BD21" i="29"/>
  <c r="BR21" i="29"/>
  <c r="BH100" i="27"/>
  <c r="BI21" i="29"/>
  <c r="BL21" i="28"/>
  <c r="BE21" i="28"/>
  <c r="BN86" i="28"/>
  <c r="BP58" i="29"/>
  <c r="BD118" i="29"/>
  <c r="BU85" i="29"/>
  <c r="BW33" i="27"/>
  <c r="BR99" i="27"/>
  <c r="AZ99" i="27"/>
  <c r="AZ132" i="27"/>
  <c r="BI132" i="27"/>
  <c r="BF87" i="29"/>
  <c r="AZ120" i="29"/>
  <c r="BM87" i="29"/>
  <c r="BA120" i="29"/>
  <c r="BH87" i="29"/>
  <c r="BP87" i="29"/>
  <c r="BF20" i="28"/>
  <c r="BE57" i="28"/>
  <c r="BV57" i="28"/>
  <c r="BT71" i="27"/>
  <c r="BI20" i="28"/>
  <c r="BE71" i="27"/>
  <c r="BT86" i="28"/>
  <c r="BU20" i="28"/>
  <c r="BR57" i="28"/>
  <c r="BU71" i="27"/>
  <c r="BI71" i="27"/>
  <c r="BP34" i="27"/>
  <c r="BM56" i="29"/>
  <c r="BT32" i="27"/>
  <c r="BK19" i="29"/>
  <c r="BO70" i="27"/>
  <c r="BE70" i="27"/>
  <c r="BC56" i="28"/>
  <c r="BD19" i="28"/>
  <c r="BD56" i="28"/>
  <c r="AZ57" i="28"/>
  <c r="BG118" i="28"/>
  <c r="BW70" i="27"/>
  <c r="BB56" i="28"/>
  <c r="BP56" i="28"/>
  <c r="BE117" i="28"/>
  <c r="AZ18" i="29"/>
  <c r="BH31" i="27"/>
  <c r="BE116" i="29"/>
  <c r="BH97" i="27"/>
  <c r="BQ18" i="29"/>
  <c r="BM83" i="29"/>
  <c r="BQ31" i="27"/>
  <c r="BK118" i="29"/>
  <c r="BD84" i="28"/>
  <c r="BP69" i="27"/>
  <c r="BN117" i="28"/>
  <c r="BR117" i="28"/>
  <c r="BN69" i="27"/>
  <c r="BK117" i="28"/>
  <c r="BH69" i="27"/>
  <c r="BC19" i="29"/>
  <c r="BW83" i="28"/>
  <c r="BR54" i="29"/>
  <c r="BJ96" i="27"/>
  <c r="BB96" i="27"/>
  <c r="BQ96" i="27"/>
  <c r="BA129" i="27"/>
  <c r="BK129" i="27"/>
  <c r="BP83" i="28"/>
  <c r="BB116" i="28"/>
  <c r="BO68" i="27"/>
  <c r="BV54" i="28"/>
  <c r="BV55" i="28"/>
  <c r="BM116" i="28"/>
  <c r="BR68" i="27"/>
  <c r="BP55" i="28"/>
  <c r="BE68" i="27"/>
  <c r="BH83" i="28"/>
  <c r="BK68" i="27"/>
  <c r="AZ31" i="27"/>
  <c r="BU68" i="27"/>
  <c r="BK95" i="27"/>
  <c r="BP128" i="27"/>
  <c r="BA128" i="27"/>
  <c r="BL128" i="27"/>
  <c r="BN128" i="27"/>
  <c r="BD128" i="27"/>
  <c r="BS95" i="27"/>
  <c r="BT53" i="29"/>
  <c r="BM128" i="27"/>
  <c r="BV128" i="27"/>
  <c r="BU83" i="29"/>
  <c r="BR116" i="29"/>
  <c r="BR81" i="28"/>
  <c r="BH127" i="27"/>
  <c r="BS94" i="27"/>
  <c r="AZ82" i="29"/>
  <c r="BE115" i="29"/>
  <c r="BU66" i="27"/>
  <c r="BM66" i="27"/>
  <c r="BM27" i="27"/>
  <c r="BQ14" i="29"/>
  <c r="BW80" i="28"/>
  <c r="BI80" i="28"/>
  <c r="BT112" i="28"/>
  <c r="BS23" i="27"/>
  <c r="BT77" i="29"/>
  <c r="BO77" i="29"/>
  <c r="BI77" i="29"/>
  <c r="BC46" i="29"/>
  <c r="BW114" i="28"/>
  <c r="AZ53" i="29"/>
  <c r="BC127" i="27"/>
  <c r="BS127" i="27"/>
  <c r="BA66" i="27"/>
  <c r="BC81" i="28"/>
  <c r="BO66" i="27"/>
  <c r="AZ66" i="27"/>
  <c r="BP52" i="29"/>
  <c r="BB80" i="28"/>
  <c r="BJ126" i="27"/>
  <c r="BO126" i="27"/>
  <c r="BW14" i="29"/>
  <c r="BG14" i="29"/>
  <c r="BU93" i="27"/>
  <c r="BK126" i="27"/>
  <c r="BA126" i="27"/>
  <c r="BN126" i="27"/>
  <c r="BB114" i="29"/>
  <c r="BJ114" i="29"/>
  <c r="BM81" i="29"/>
  <c r="BI81" i="29"/>
  <c r="BN51" i="28"/>
  <c r="BJ65" i="27"/>
  <c r="BQ113" i="28"/>
  <c r="BO51" i="28"/>
  <c r="BF113" i="28"/>
  <c r="BL80" i="28"/>
  <c r="BS113" i="28"/>
  <c r="BD52" i="28"/>
  <c r="BL113" i="28"/>
  <c r="BT80" i="28"/>
  <c r="BS65" i="27"/>
  <c r="BE112" i="28"/>
  <c r="BU51" i="29"/>
  <c r="BD51" i="29"/>
  <c r="BB92" i="27"/>
  <c r="BT80" i="29"/>
  <c r="AZ113" i="29"/>
  <c r="BQ113" i="29"/>
  <c r="BO113" i="29"/>
  <c r="BE113" i="29"/>
  <c r="BK80" i="29"/>
  <c r="BL79" i="28"/>
  <c r="BG79" i="28"/>
  <c r="BJ64" i="27"/>
  <c r="BA27" i="27"/>
  <c r="BB111" i="28"/>
  <c r="BP62" i="27"/>
  <c r="BS62" i="27"/>
  <c r="BL48" i="28"/>
  <c r="BU47" i="29"/>
  <c r="BB9" i="29"/>
  <c r="BD60" i="27"/>
  <c r="BU59" i="27"/>
  <c r="BC8" i="28"/>
  <c r="BN45" i="28"/>
  <c r="AZ9" i="29"/>
  <c r="BM20" i="27"/>
  <c r="BS44" i="28"/>
  <c r="BW57" i="27"/>
  <c r="BC58" i="27"/>
  <c r="BV57" i="27"/>
  <c r="BK43" i="28"/>
  <c r="BE57" i="27"/>
  <c r="BW56" i="27"/>
  <c r="BK53" i="29"/>
  <c r="BD127" i="27"/>
  <c r="BR127" i="27"/>
  <c r="BS113" i="29"/>
  <c r="BC52" i="29"/>
  <c r="BQ28" i="27"/>
  <c r="BQ66" i="27"/>
  <c r="BC52" i="28"/>
  <c r="BV81" i="28"/>
  <c r="BK66" i="27"/>
  <c r="BP52" i="28"/>
  <c r="BL126" i="27"/>
  <c r="BB27" i="27"/>
  <c r="BR126" i="27"/>
  <c r="BH114" i="29"/>
  <c r="BJ81" i="29"/>
  <c r="BK114" i="29"/>
  <c r="BG81" i="29"/>
  <c r="BI65" i="27"/>
  <c r="BD51" i="28"/>
  <c r="BH113" i="28"/>
  <c r="BO65" i="27"/>
  <c r="BK52" i="28"/>
  <c r="BV80" i="28"/>
  <c r="AZ113" i="28"/>
  <c r="BB113" i="28"/>
  <c r="BC80" i="28"/>
  <c r="AZ80" i="28"/>
  <c r="BW92" i="27"/>
  <c r="BM51" i="29"/>
  <c r="BE125" i="27"/>
  <c r="BO125" i="27"/>
  <c r="BQ92" i="27"/>
  <c r="BS92" i="27"/>
  <c r="BK50" i="29"/>
  <c r="BC113" i="29"/>
  <c r="BH80" i="29"/>
  <c r="BA80" i="29"/>
  <c r="AZ80" i="29"/>
  <c r="BD113" i="29"/>
  <c r="BW80" i="29"/>
  <c r="BK50" i="28"/>
  <c r="BU79" i="28"/>
  <c r="BS112" i="28"/>
  <c r="BT64" i="27"/>
  <c r="BV91" i="27"/>
  <c r="BG91" i="27"/>
  <c r="BP50" i="28"/>
  <c r="BM26" i="27"/>
  <c r="BN63" i="27"/>
  <c r="BI49" i="29"/>
  <c r="BH48" i="28"/>
  <c r="BS47" i="29"/>
  <c r="BF23" i="27"/>
  <c r="BQ10" i="29"/>
  <c r="BF10" i="29"/>
  <c r="BI47" i="29"/>
  <c r="BA47" i="28"/>
  <c r="BE46" i="28"/>
  <c r="BT60" i="27"/>
  <c r="BN9" i="28"/>
  <c r="BR8" i="29"/>
  <c r="BG56" i="27"/>
  <c r="BW43" i="28"/>
  <c r="BD57" i="27"/>
  <c r="BM19" i="27"/>
  <c r="BH50" i="29"/>
  <c r="BO50" i="29"/>
  <c r="BD50" i="29"/>
  <c r="BD12" i="29"/>
  <c r="BU91" i="27"/>
  <c r="BB91" i="27"/>
  <c r="BJ91" i="27"/>
  <c r="BE49" i="29"/>
  <c r="BJ49" i="28"/>
  <c r="BU111" i="28"/>
  <c r="AZ12" i="28"/>
  <c r="BI12" i="28"/>
  <c r="BB14" i="28"/>
  <c r="BP11" i="29"/>
  <c r="AZ11" i="29"/>
  <c r="BS11" i="29"/>
  <c r="BO11" i="29"/>
  <c r="BA24" i="27"/>
  <c r="BQ11" i="29"/>
  <c r="BF62" i="27"/>
  <c r="BR62" i="27"/>
  <c r="BT25" i="27"/>
  <c r="BK23" i="27"/>
  <c r="BP10" i="29"/>
  <c r="BP23" i="27"/>
  <c r="BJ10" i="29"/>
  <c r="BD47" i="28"/>
  <c r="BQ9" i="29"/>
  <c r="BU60" i="27"/>
  <c r="BK47" i="28"/>
  <c r="BL60" i="27"/>
  <c r="BM46" i="28"/>
  <c r="BW45" i="28"/>
  <c r="BH7" i="29"/>
  <c r="BK44" i="28"/>
  <c r="BV58" i="27"/>
  <c r="BI44" i="28"/>
  <c r="BR57" i="27"/>
  <c r="BP56" i="27"/>
  <c r="BL56" i="27"/>
  <c r="BN57" i="27"/>
  <c r="BF57" i="27"/>
  <c r="BJ57" i="27"/>
  <c r="BL8" i="28"/>
  <c r="BM8" i="28"/>
  <c r="BF45" i="29"/>
  <c r="BE45" i="29"/>
  <c r="BG45" i="29"/>
  <c r="BM44" i="29"/>
  <c r="BU44" i="29"/>
  <c r="BF44" i="29"/>
  <c r="BM7" i="29"/>
  <c r="BQ7" i="29"/>
  <c r="BF7" i="29"/>
  <c r="BM56" i="27"/>
  <c r="BA56" i="27"/>
  <c r="BK19" i="27"/>
  <c r="BU19" i="27"/>
  <c r="BI20" i="27"/>
  <c r="BS64" i="27"/>
  <c r="BH79" i="28"/>
  <c r="BU64" i="27"/>
  <c r="BC78" i="28"/>
  <c r="BW50" i="29"/>
  <c r="BI124" i="27"/>
  <c r="BB124" i="27"/>
  <c r="BQ12" i="29"/>
  <c r="BK49" i="29"/>
  <c r="BN25" i="27"/>
  <c r="BG12" i="29"/>
  <c r="BD111" i="28"/>
  <c r="BF111" i="28"/>
  <c r="BV12" i="28"/>
  <c r="BN49" i="29"/>
  <c r="BV11" i="29"/>
  <c r="BW90" i="27"/>
  <c r="BG11" i="29"/>
  <c r="BH77" i="28"/>
  <c r="BJ77" i="28"/>
  <c r="BM62" i="27"/>
  <c r="BQ62" i="27"/>
  <c r="BI77" i="28"/>
  <c r="BQ47" i="29"/>
  <c r="BK47" i="29"/>
  <c r="AZ48" i="28"/>
  <c r="AZ61" i="27"/>
  <c r="BV47" i="29"/>
  <c r="BQ46" i="28"/>
  <c r="BR46" i="28"/>
  <c r="AZ60" i="27"/>
  <c r="AZ45" i="28"/>
  <c r="BM59" i="27"/>
  <c r="BK20" i="27"/>
  <c r="BV7" i="29"/>
  <c r="BA7" i="28"/>
  <c r="BS45" i="28"/>
  <c r="BQ45" i="28"/>
  <c r="BJ58" i="27"/>
  <c r="BL43" i="28"/>
  <c r="BS56" i="27"/>
  <c r="BC56" i="27"/>
  <c r="BP57" i="27"/>
  <c r="BB56" i="27"/>
  <c r="BI56" i="27"/>
  <c r="BS20" i="27"/>
  <c r="BK57" i="27"/>
  <c r="BS8" i="28"/>
  <c r="BW8" i="28"/>
  <c r="BL45" i="29"/>
  <c r="BA45" i="29"/>
  <c r="BW45" i="29"/>
  <c r="BP45" i="29"/>
  <c r="BT44" i="29"/>
  <c r="BL44" i="29"/>
  <c r="BP44" i="29"/>
  <c r="BW19" i="27"/>
  <c r="BE43" i="29"/>
  <c r="BN154" i="27"/>
  <c r="BR141" i="28"/>
  <c r="BP141" i="28"/>
  <c r="BU141" i="28"/>
  <c r="BN153" i="27"/>
  <c r="BL141" i="29"/>
  <c r="BA141" i="29"/>
  <c r="BF140" i="28"/>
  <c r="BE107" i="28"/>
  <c r="BL140" i="28"/>
  <c r="BT107" i="28"/>
  <c r="BG152" i="27"/>
  <c r="BT152" i="27"/>
  <c r="BM119" i="27"/>
  <c r="BV107" i="29"/>
  <c r="BC139" i="28"/>
  <c r="BE106" i="28"/>
  <c r="BR106" i="28"/>
  <c r="BI151" i="27"/>
  <c r="BO118" i="27"/>
  <c r="BA139" i="29"/>
  <c r="BT138" i="28"/>
  <c r="BW105" i="28"/>
  <c r="BO117" i="27"/>
  <c r="BQ150" i="27"/>
  <c r="BS150" i="27"/>
  <c r="BF117" i="27"/>
  <c r="BU105" i="29"/>
  <c r="BF138" i="29"/>
  <c r="BO105" i="29"/>
  <c r="BJ138" i="29"/>
  <c r="BS137" i="28"/>
  <c r="BL104" i="28"/>
  <c r="BN137" i="28"/>
  <c r="BJ149" i="27"/>
  <c r="BI149" i="27"/>
  <c r="BU149" i="27"/>
  <c r="BP104" i="29"/>
  <c r="BJ136" i="28"/>
  <c r="BP136" i="28"/>
  <c r="BS148" i="27"/>
  <c r="BG103" i="29"/>
  <c r="BV136" i="29"/>
  <c r="BI136" i="29"/>
  <c r="BC103" i="29"/>
  <c r="BN135" i="28"/>
  <c r="BO102" i="28"/>
  <c r="BJ73" i="29"/>
  <c r="BD49" i="27"/>
  <c r="BB100" i="28"/>
  <c r="BQ112" i="27"/>
  <c r="BA133" i="29"/>
  <c r="BQ99" i="28"/>
  <c r="BU99" i="28"/>
  <c r="BE111" i="27"/>
  <c r="BQ111" i="27"/>
  <c r="BM131" i="28"/>
  <c r="BM69" i="29"/>
  <c r="BE110" i="27"/>
  <c r="BI98" i="29"/>
  <c r="BE97" i="28"/>
  <c r="BD109" i="27"/>
  <c r="BH142" i="27"/>
  <c r="BV109" i="27"/>
  <c r="BH105" i="27"/>
  <c r="BG93" i="29"/>
  <c r="BQ125" i="28"/>
  <c r="BB92" i="28"/>
  <c r="BO92" i="28"/>
  <c r="BJ28" i="28"/>
  <c r="BN26" i="28"/>
  <c r="BH60" i="29"/>
  <c r="BC85" i="29"/>
  <c r="BC116" i="28"/>
  <c r="BD95" i="27"/>
  <c r="BN53" i="29"/>
  <c r="BC81" i="29"/>
  <c r="BE80" i="29"/>
  <c r="BP47" i="29"/>
  <c r="BN20" i="27"/>
  <c r="BK43" i="29"/>
  <c r="BC43" i="28"/>
  <c r="BD118" i="26"/>
  <c r="BO154" i="27"/>
  <c r="BB154" i="27"/>
  <c r="BJ141" i="28"/>
  <c r="BQ153" i="27"/>
  <c r="BT120" i="27"/>
  <c r="BF120" i="27"/>
  <c r="BS141" i="29"/>
  <c r="BC141" i="29"/>
  <c r="BO140" i="28"/>
  <c r="BU140" i="28"/>
  <c r="BU107" i="28"/>
  <c r="BB107" i="28"/>
  <c r="BI152" i="27"/>
  <c r="BP140" i="29"/>
  <c r="BD107" i="29"/>
  <c r="BH140" i="29"/>
  <c r="BC107" i="29"/>
  <c r="BM140" i="29"/>
  <c r="BS140" i="29"/>
  <c r="BB140" i="29"/>
  <c r="BC106" i="28"/>
  <c r="BT106" i="28"/>
  <c r="BA106" i="28"/>
  <c r="BK151" i="27"/>
  <c r="BA118" i="27"/>
  <c r="BQ151" i="27"/>
  <c r="BM106" i="29"/>
  <c r="BE139" i="29"/>
  <c r="BF139" i="29"/>
  <c r="BT139" i="29"/>
  <c r="BS106" i="29"/>
  <c r="BG105" i="28"/>
  <c r="BU138" i="28"/>
  <c r="BH105" i="28"/>
  <c r="BA138" i="28"/>
  <c r="BL105" i="28"/>
  <c r="BR117" i="27"/>
  <c r="BE150" i="27"/>
  <c r="BU104" i="28"/>
  <c r="BR104" i="28"/>
  <c r="BD149" i="27"/>
  <c r="BO149" i="27"/>
  <c r="BH149" i="27"/>
  <c r="BS104" i="29"/>
  <c r="BL137" i="29"/>
  <c r="BI137" i="29"/>
  <c r="BC104" i="29"/>
  <c r="BC137" i="29"/>
  <c r="BG115" i="27"/>
  <c r="BG148" i="27"/>
  <c r="BS115" i="27"/>
  <c r="BV115" i="27"/>
  <c r="BQ148" i="27"/>
  <c r="BK148" i="27"/>
  <c r="BK136" i="29"/>
  <c r="BN103" i="29"/>
  <c r="BH103" i="29"/>
  <c r="BA136" i="29"/>
  <c r="BO136" i="29"/>
  <c r="BP102" i="28"/>
  <c r="BC102" i="28"/>
  <c r="BN73" i="28"/>
  <c r="BB135" i="28"/>
  <c r="BE73" i="29"/>
  <c r="AZ114" i="27"/>
  <c r="BT147" i="27"/>
  <c r="BT135" i="29"/>
  <c r="BN102" i="29"/>
  <c r="BD135" i="29"/>
  <c r="BP101" i="28"/>
  <c r="BI72" i="28"/>
  <c r="BB134" i="28"/>
  <c r="BT36" i="28"/>
  <c r="BJ36" i="28"/>
  <c r="AZ72" i="29"/>
  <c r="BJ72" i="29"/>
  <c r="BQ113" i="27"/>
  <c r="BP146" i="27"/>
  <c r="BO85" i="27"/>
  <c r="BD71" i="28"/>
  <c r="BS71" i="28"/>
  <c r="BW71" i="29"/>
  <c r="BG71" i="29"/>
  <c r="BV71" i="29"/>
  <c r="BK112" i="27"/>
  <c r="BV133" i="29"/>
  <c r="BV132" i="29"/>
  <c r="BS99" i="29"/>
  <c r="BD98" i="28"/>
  <c r="BF98" i="28"/>
  <c r="BH131" i="28"/>
  <c r="BH98" i="28"/>
  <c r="AZ130" i="28"/>
  <c r="BC142" i="27"/>
  <c r="BO67" i="28"/>
  <c r="BH65" i="29"/>
  <c r="BT139" i="27"/>
  <c r="BJ93" i="28"/>
  <c r="BV126" i="28"/>
  <c r="BH126" i="28"/>
  <c r="BC64" i="28"/>
  <c r="BO39" i="27"/>
  <c r="BT59" i="28"/>
  <c r="BA23" i="29"/>
  <c r="BO59" i="29"/>
  <c r="BS141" i="28"/>
  <c r="BU120" i="27"/>
  <c r="BA153" i="27"/>
  <c r="BB153" i="27"/>
  <c r="BS107" i="28"/>
  <c r="BL107" i="28"/>
  <c r="BF119" i="27"/>
  <c r="BV140" i="29"/>
  <c r="BR139" i="28"/>
  <c r="BF139" i="28"/>
  <c r="BF151" i="27"/>
  <c r="BE118" i="27"/>
  <c r="BQ139" i="29"/>
  <c r="BW106" i="29"/>
  <c r="BD106" i="29"/>
  <c r="BK138" i="28"/>
  <c r="BW138" i="28"/>
  <c r="BB150" i="27"/>
  <c r="BV117" i="27"/>
  <c r="AZ138" i="29"/>
  <c r="BG138" i="29"/>
  <c r="BH138" i="29"/>
  <c r="BI105" i="29"/>
  <c r="BJ105" i="29"/>
  <c r="BB137" i="28"/>
  <c r="BA104" i="28"/>
  <c r="BQ116" i="27"/>
  <c r="BB137" i="29"/>
  <c r="AZ136" i="28"/>
  <c r="BN148" i="27"/>
  <c r="BI103" i="29"/>
  <c r="BW103" i="29"/>
  <c r="BD135" i="28"/>
  <c r="BH73" i="29"/>
  <c r="BC147" i="27"/>
  <c r="BG102" i="29"/>
  <c r="BS134" i="28"/>
  <c r="BA134" i="28"/>
  <c r="BL101" i="28"/>
  <c r="BV49" i="27"/>
  <c r="BS134" i="29"/>
  <c r="BC71" i="29"/>
  <c r="BI145" i="27"/>
  <c r="BW133" i="29"/>
  <c r="BV100" i="29"/>
  <c r="BF70" i="29"/>
  <c r="BB132" i="29"/>
  <c r="BG143" i="27"/>
  <c r="BU110" i="27"/>
  <c r="BJ98" i="29"/>
  <c r="BG98" i="29"/>
  <c r="BF131" i="29"/>
  <c r="BA97" i="29"/>
  <c r="BS97" i="29"/>
  <c r="BO130" i="29"/>
  <c r="BJ68" i="29"/>
  <c r="BF129" i="29"/>
  <c r="BP105" i="27"/>
  <c r="BA126" i="29"/>
  <c r="BE63" i="29"/>
  <c r="BH124" i="29"/>
  <c r="BT124" i="29"/>
  <c r="BO90" i="29"/>
  <c r="BM99" i="27"/>
  <c r="BG99" i="27"/>
  <c r="BV132" i="27"/>
  <c r="BI118" i="29"/>
  <c r="BG84" i="28"/>
  <c r="BI128" i="27"/>
  <c r="BP26" i="27"/>
  <c r="BJ77" i="29"/>
  <c r="BS6" i="29"/>
  <c r="BP154" i="27"/>
  <c r="BT154" i="27"/>
  <c r="BA141" i="28"/>
  <c r="AZ141" i="28"/>
  <c r="BW141" i="28"/>
  <c r="BB120" i="27"/>
  <c r="BG120" i="27"/>
  <c r="BD153" i="27"/>
  <c r="BL120" i="27"/>
  <c r="BG140" i="28"/>
  <c r="BW107" i="28"/>
  <c r="BW140" i="28"/>
  <c r="BH140" i="28"/>
  <c r="BF107" i="28"/>
  <c r="BK107" i="28"/>
  <c r="BA140" i="28"/>
  <c r="BO107" i="28"/>
  <c r="BJ119" i="27"/>
  <c r="BW119" i="27"/>
  <c r="BO152" i="27"/>
  <c r="BL152" i="27"/>
  <c r="BU152" i="27"/>
  <c r="BU107" i="29"/>
  <c r="BJ140" i="29"/>
  <c r="BH107" i="29"/>
  <c r="BA140" i="29"/>
  <c r="BT107" i="29"/>
  <c r="BR107" i="29"/>
  <c r="BD139" i="28"/>
  <c r="BG106" i="28"/>
  <c r="BS106" i="28"/>
  <c r="BK139" i="28"/>
  <c r="BB106" i="28"/>
  <c r="BU151" i="27"/>
  <c r="BB118" i="27"/>
  <c r="BA151" i="27"/>
  <c r="BR151" i="27"/>
  <c r="BS118" i="27"/>
  <c r="BS151" i="27"/>
  <c r="BJ139" i="29"/>
  <c r="BG106" i="29"/>
  <c r="BI139" i="29"/>
  <c r="BM138" i="28"/>
  <c r="BI138" i="28"/>
  <c r="BB138" i="28"/>
  <c r="BC117" i="27"/>
  <c r="BK117" i="27"/>
  <c r="BU117" i="27"/>
  <c r="BW117" i="27"/>
  <c r="BG150" i="27"/>
  <c r="BL137" i="28"/>
  <c r="BW116" i="27"/>
  <c r="BC116" i="27"/>
  <c r="BN149" i="27"/>
  <c r="BF149" i="27"/>
  <c r="BE137" i="29"/>
  <c r="BM104" i="29"/>
  <c r="BC148" i="27"/>
  <c r="BA115" i="27"/>
  <c r="BM36" i="29"/>
  <c r="BS136" i="29"/>
  <c r="BL103" i="29"/>
  <c r="BC73" i="28"/>
  <c r="BH147" i="27"/>
  <c r="BR114" i="27"/>
  <c r="BM135" i="29"/>
  <c r="BI135" i="29"/>
  <c r="AZ101" i="28"/>
  <c r="BR101" i="28"/>
  <c r="BT86" i="27"/>
  <c r="BQ86" i="27"/>
  <c r="BW101" i="28"/>
  <c r="BC86" i="27"/>
  <c r="AZ36" i="28"/>
  <c r="BW72" i="29"/>
  <c r="BE72" i="29"/>
  <c r="BA72" i="29"/>
  <c r="BQ72" i="29"/>
  <c r="BD113" i="27"/>
  <c r="BR34" i="29"/>
  <c r="BS34" i="29"/>
  <c r="BA101" i="29"/>
  <c r="BR134" i="29"/>
  <c r="BQ134" i="29"/>
  <c r="BL85" i="27"/>
  <c r="BM71" i="29"/>
  <c r="BD71" i="29"/>
  <c r="BM132" i="28"/>
  <c r="BE99" i="28"/>
  <c r="AZ35" i="28"/>
  <c r="BU144" i="27"/>
  <c r="BN111" i="27"/>
  <c r="BM111" i="27"/>
  <c r="AZ144" i="27"/>
  <c r="BV111" i="27"/>
  <c r="BI131" i="28"/>
  <c r="BT131" i="28"/>
  <c r="AZ46" i="27"/>
  <c r="BP69" i="29"/>
  <c r="BF130" i="28"/>
  <c r="BT109" i="27"/>
  <c r="BW29" i="28"/>
  <c r="BM128" i="28"/>
  <c r="BP29" i="28"/>
  <c r="BN107" i="27"/>
  <c r="BN140" i="27"/>
  <c r="BD139" i="27"/>
  <c r="BF139" i="27"/>
  <c r="BL126" i="28"/>
  <c r="BO93" i="28"/>
  <c r="AZ92" i="29"/>
  <c r="BO25" i="28"/>
  <c r="AZ24" i="29"/>
  <c r="BM59" i="29"/>
  <c r="BC105" i="29"/>
  <c r="AZ137" i="28"/>
  <c r="BR137" i="28"/>
  <c r="BP137" i="28"/>
  <c r="BJ116" i="27"/>
  <c r="BF116" i="27"/>
  <c r="BV104" i="29"/>
  <c r="BJ104" i="29"/>
  <c r="BJ137" i="29"/>
  <c r="BK137" i="29"/>
  <c r="BU103" i="28"/>
  <c r="BR103" i="28"/>
  <c r="BC103" i="28"/>
  <c r="BA136" i="28"/>
  <c r="BJ103" i="28"/>
  <c r="BK103" i="28"/>
  <c r="BI148" i="27"/>
  <c r="BP115" i="27"/>
  <c r="BH148" i="27"/>
  <c r="BF115" i="27"/>
  <c r="BH36" i="29"/>
  <c r="BB103" i="29"/>
  <c r="BQ136" i="29"/>
  <c r="BS103" i="29"/>
  <c r="AZ136" i="29"/>
  <c r="BN136" i="29"/>
  <c r="BD103" i="29"/>
  <c r="BG102" i="28"/>
  <c r="BK102" i="28"/>
  <c r="BO36" i="28"/>
  <c r="AZ135" i="28"/>
  <c r="BR102" i="28"/>
  <c r="BU73" i="28"/>
  <c r="BN36" i="28"/>
  <c r="BT73" i="29"/>
  <c r="BW114" i="27"/>
  <c r="BT114" i="27"/>
  <c r="BA147" i="27"/>
  <c r="BP35" i="29"/>
  <c r="BI102" i="29"/>
  <c r="BL35" i="28"/>
  <c r="BM101" i="28"/>
  <c r="BV101" i="28"/>
  <c r="BT134" i="28"/>
  <c r="BU35" i="28"/>
  <c r="BC101" i="28"/>
  <c r="BF134" i="28"/>
  <c r="BF35" i="28"/>
  <c r="BT72" i="28"/>
  <c r="BR72" i="28"/>
  <c r="BS113" i="27"/>
  <c r="BW34" i="29"/>
  <c r="BW113" i="27"/>
  <c r="BP134" i="29"/>
  <c r="BE101" i="29"/>
  <c r="BD101" i="29"/>
  <c r="BB134" i="29"/>
  <c r="BK85" i="27"/>
  <c r="BB71" i="28"/>
  <c r="BL71" i="29"/>
  <c r="BF71" i="29"/>
  <c r="BR71" i="29"/>
  <c r="BM100" i="29"/>
  <c r="AZ132" i="28"/>
  <c r="BP70" i="28"/>
  <c r="BV84" i="27"/>
  <c r="BB70" i="28"/>
  <c r="BG99" i="28"/>
  <c r="BI84" i="27"/>
  <c r="BD47" i="27"/>
  <c r="BQ70" i="29"/>
  <c r="BG34" i="29"/>
  <c r="BL70" i="29"/>
  <c r="BK144" i="27"/>
  <c r="BW144" i="27"/>
  <c r="BT144" i="27"/>
  <c r="BI132" i="29"/>
  <c r="BQ99" i="29"/>
  <c r="BO131" i="28"/>
  <c r="BP131" i="28"/>
  <c r="BU131" i="28"/>
  <c r="BF69" i="29"/>
  <c r="BK69" i="29"/>
  <c r="BW143" i="27"/>
  <c r="BN110" i="27"/>
  <c r="BQ110" i="27"/>
  <c r="BV143" i="27"/>
  <c r="BR131" i="29"/>
  <c r="AZ97" i="28"/>
  <c r="BL130" i="28"/>
  <c r="BA130" i="28"/>
  <c r="BA97" i="28"/>
  <c r="BS130" i="28"/>
  <c r="BV130" i="28"/>
  <c r="BW130" i="28"/>
  <c r="BO68" i="29"/>
  <c r="BT68" i="29"/>
  <c r="BM68" i="29"/>
  <c r="BD68" i="29"/>
  <c r="BJ142" i="27"/>
  <c r="BO142" i="27"/>
  <c r="BR97" i="29"/>
  <c r="BG96" i="28"/>
  <c r="AZ96" i="28"/>
  <c r="BJ67" i="28"/>
  <c r="BE68" i="29"/>
  <c r="BJ141" i="27"/>
  <c r="AZ108" i="27"/>
  <c r="BI96" i="29"/>
  <c r="BU96" i="29"/>
  <c r="BC128" i="28"/>
  <c r="BR107" i="27"/>
  <c r="BJ140" i="27"/>
  <c r="BS107" i="27"/>
  <c r="BT128" i="29"/>
  <c r="BQ128" i="29"/>
  <c r="BR79" i="27"/>
  <c r="BT127" i="28"/>
  <c r="BA65" i="28"/>
  <c r="BM79" i="27"/>
  <c r="BQ29" i="29"/>
  <c r="BN29" i="29"/>
  <c r="BL66" i="29"/>
  <c r="BQ65" i="29"/>
  <c r="BN106" i="27"/>
  <c r="BW106" i="27"/>
  <c r="BE106" i="27"/>
  <c r="BP127" i="29"/>
  <c r="BW127" i="29"/>
  <c r="BG93" i="28"/>
  <c r="BJ41" i="27"/>
  <c r="BE64" i="29"/>
  <c r="BQ105" i="27"/>
  <c r="BS93" i="29"/>
  <c r="BS77" i="27"/>
  <c r="BH125" i="28"/>
  <c r="BU92" i="28"/>
  <c r="BB25" i="29"/>
  <c r="BD125" i="29"/>
  <c r="BT124" i="28"/>
  <c r="BT76" i="27"/>
  <c r="BO76" i="27"/>
  <c r="BL62" i="28"/>
  <c r="BM76" i="27"/>
  <c r="AZ27" i="28"/>
  <c r="BH62" i="29"/>
  <c r="BP62" i="29"/>
  <c r="BB136" i="27"/>
  <c r="BU136" i="27"/>
  <c r="BW124" i="29"/>
  <c r="BF123" i="28"/>
  <c r="BA75" i="27"/>
  <c r="BI135" i="27"/>
  <c r="BR135" i="27"/>
  <c r="BW90" i="29"/>
  <c r="BP74" i="27"/>
  <c r="BL37" i="27"/>
  <c r="BR134" i="27"/>
  <c r="BB122" i="29"/>
  <c r="BQ89" i="29"/>
  <c r="BR59" i="28"/>
  <c r="BP121" i="29"/>
  <c r="BD88" i="29"/>
  <c r="BE22" i="28"/>
  <c r="BT131" i="27"/>
  <c r="BA19" i="29"/>
  <c r="BC86" i="29"/>
  <c r="AZ56" i="28"/>
  <c r="BI104" i="28"/>
  <c r="BV104" i="28"/>
  <c r="BS104" i="28"/>
  <c r="BQ137" i="28"/>
  <c r="BN104" i="28"/>
  <c r="BV137" i="28"/>
  <c r="BN116" i="27"/>
  <c r="BG116" i="27"/>
  <c r="BN104" i="29"/>
  <c r="BU104" i="29"/>
  <c r="BF104" i="29"/>
  <c r="BL104" i="29"/>
  <c r="BD104" i="29"/>
  <c r="BE136" i="28"/>
  <c r="BG103" i="28"/>
  <c r="BM136" i="28"/>
  <c r="BA49" i="27"/>
  <c r="BD115" i="27"/>
  <c r="BU148" i="27"/>
  <c r="BU36" i="29"/>
  <c r="BE115" i="27"/>
  <c r="BU115" i="27"/>
  <c r="BF36" i="29"/>
  <c r="BR36" i="29"/>
  <c r="BE136" i="29"/>
  <c r="BA103" i="29"/>
  <c r="BG136" i="29"/>
  <c r="AZ102" i="28"/>
  <c r="BF135" i="28"/>
  <c r="BG135" i="28"/>
  <c r="BW73" i="28"/>
  <c r="BO73" i="28"/>
  <c r="BV73" i="29"/>
  <c r="BU73" i="29"/>
  <c r="BS35" i="29"/>
  <c r="BU147" i="27"/>
  <c r="BH114" i="27"/>
  <c r="BF114" i="27"/>
  <c r="BU114" i="27"/>
  <c r="BN114" i="27"/>
  <c r="BB101" i="28"/>
  <c r="BN101" i="28"/>
  <c r="BK35" i="28"/>
  <c r="BU72" i="28"/>
  <c r="BS101" i="28"/>
  <c r="BG134" i="28"/>
  <c r="AZ49" i="27"/>
  <c r="BJ49" i="27"/>
  <c r="BT49" i="27"/>
  <c r="BL34" i="29"/>
  <c r="BF34" i="29"/>
  <c r="BE134" i="29"/>
  <c r="BC101" i="29"/>
  <c r="BL134" i="29"/>
  <c r="BG134" i="29"/>
  <c r="BB133" i="28"/>
  <c r="BT71" i="28"/>
  <c r="BE100" i="28"/>
  <c r="BD100" i="28"/>
  <c r="BF133" i="28"/>
  <c r="BR133" i="28"/>
  <c r="BM100" i="28"/>
  <c r="BH34" i="28"/>
  <c r="BJ71" i="28"/>
  <c r="BS48" i="27"/>
  <c r="BM48" i="27"/>
  <c r="AZ35" i="29"/>
  <c r="BD100" i="29"/>
  <c r="BU133" i="29"/>
  <c r="BA132" i="28"/>
  <c r="BV99" i="28"/>
  <c r="BC99" i="28"/>
  <c r="BS99" i="28"/>
  <c r="BI132" i="28"/>
  <c r="BT99" i="28"/>
  <c r="BW70" i="28"/>
  <c r="BK84" i="27"/>
  <c r="BN47" i="27"/>
  <c r="BN144" i="27"/>
  <c r="BC111" i="27"/>
  <c r="BG144" i="27"/>
  <c r="BR99" i="29"/>
  <c r="BO99" i="29"/>
  <c r="BP132" i="29"/>
  <c r="BG32" i="28"/>
  <c r="BS98" i="28"/>
  <c r="BQ131" i="28"/>
  <c r="BV83" i="27"/>
  <c r="BI69" i="28"/>
  <c r="BP83" i="27"/>
  <c r="BF131" i="28"/>
  <c r="BE46" i="27"/>
  <c r="BS46" i="27"/>
  <c r="BO46" i="27"/>
  <c r="BU34" i="28"/>
  <c r="BV69" i="29"/>
  <c r="BA110" i="27"/>
  <c r="BG110" i="27"/>
  <c r="BK143" i="27"/>
  <c r="BM110" i="27"/>
  <c r="BK98" i="29"/>
  <c r="BI130" i="28"/>
  <c r="BT97" i="28"/>
  <c r="BM45" i="27"/>
  <c r="BB45" i="27"/>
  <c r="BQ32" i="29"/>
  <c r="BP30" i="29"/>
  <c r="BQ142" i="27"/>
  <c r="BU67" i="28"/>
  <c r="BO44" i="27"/>
  <c r="BR44" i="27"/>
  <c r="BF67" i="29"/>
  <c r="BV68" i="29"/>
  <c r="BK108" i="27"/>
  <c r="BE42" i="27"/>
  <c r="BU141" i="27"/>
  <c r="BE141" i="27"/>
  <c r="BM129" i="29"/>
  <c r="BB96" i="29"/>
  <c r="BA96" i="29"/>
  <c r="BV80" i="27"/>
  <c r="BE128" i="28"/>
  <c r="BD107" i="27"/>
  <c r="BG95" i="29"/>
  <c r="BM128" i="29"/>
  <c r="BK95" i="29"/>
  <c r="BI65" i="28"/>
  <c r="BV79" i="27"/>
  <c r="BQ106" i="27"/>
  <c r="BO139" i="27"/>
  <c r="BV139" i="27"/>
  <c r="BK139" i="27"/>
  <c r="BP94" i="29"/>
  <c r="BR127" i="29"/>
  <c r="BB94" i="29"/>
  <c r="AZ126" i="28"/>
  <c r="BW41" i="27"/>
  <c r="BS28" i="29"/>
  <c r="BG64" i="29"/>
  <c r="BU138" i="27"/>
  <c r="BK138" i="27"/>
  <c r="BD105" i="27"/>
  <c r="BI93" i="29"/>
  <c r="AZ77" i="27"/>
  <c r="BW27" i="29"/>
  <c r="BT63" i="29"/>
  <c r="BQ25" i="29"/>
  <c r="BU104" i="27"/>
  <c r="BP125" i="29"/>
  <c r="BE125" i="29"/>
  <c r="BP92" i="29"/>
  <c r="BF91" i="28"/>
  <c r="AZ91" i="28"/>
  <c r="BJ62" i="29"/>
  <c r="BA24" i="29"/>
  <c r="BR91" i="29"/>
  <c r="BB75" i="27"/>
  <c r="BD75" i="27"/>
  <c r="BO61" i="29"/>
  <c r="BU36" i="27"/>
  <c r="BM23" i="29"/>
  <c r="BC135" i="27"/>
  <c r="BB135" i="27"/>
  <c r="AZ123" i="29"/>
  <c r="BA123" i="29"/>
  <c r="BA89" i="28"/>
  <c r="BC35" i="27"/>
  <c r="BG122" i="29"/>
  <c r="BB59" i="28"/>
  <c r="BC59" i="28"/>
  <c r="BF121" i="29"/>
  <c r="BI86" i="28"/>
  <c r="BU119" i="28"/>
  <c r="BD86" i="29"/>
  <c r="BG119" i="29"/>
  <c r="BT69" i="29"/>
  <c r="BR33" i="29"/>
  <c r="BA31" i="29"/>
  <c r="BJ31" i="29"/>
  <c r="BD31" i="29"/>
  <c r="BD131" i="29"/>
  <c r="BA98" i="29"/>
  <c r="BT131" i="29"/>
  <c r="BK82" i="27"/>
  <c r="BN97" i="28"/>
  <c r="BQ82" i="27"/>
  <c r="BR97" i="28"/>
  <c r="BC68" i="28"/>
  <c r="BR45" i="27"/>
  <c r="BN45" i="27"/>
  <c r="BH33" i="28"/>
  <c r="BR33" i="28"/>
  <c r="BE33" i="28"/>
  <c r="BC68" i="29"/>
  <c r="BD30" i="29"/>
  <c r="BB109" i="27"/>
  <c r="BM142" i="27"/>
  <c r="BA109" i="27"/>
  <c r="BG109" i="27"/>
  <c r="BR130" i="29"/>
  <c r="BM97" i="29"/>
  <c r="BT97" i="29"/>
  <c r="BM130" i="29"/>
  <c r="BN129" i="28"/>
  <c r="BR30" i="28"/>
  <c r="BH96" i="28"/>
  <c r="BG67" i="29"/>
  <c r="BI42" i="27"/>
  <c r="BD141" i="27"/>
  <c r="BD108" i="27"/>
  <c r="BQ141" i="27"/>
  <c r="BL141" i="27"/>
  <c r="BF141" i="27"/>
  <c r="BT141" i="27"/>
  <c r="BS141" i="27"/>
  <c r="BL108" i="27"/>
  <c r="BN108" i="27"/>
  <c r="BM96" i="29"/>
  <c r="BA129" i="29"/>
  <c r="BO129" i="29"/>
  <c r="BT96" i="29"/>
  <c r="BR129" i="29"/>
  <c r="BJ129" i="29"/>
  <c r="BK96" i="29"/>
  <c r="BI129" i="29"/>
  <c r="BV129" i="29"/>
  <c r="BV96" i="29"/>
  <c r="BK129" i="29"/>
  <c r="BT66" i="28"/>
  <c r="BS29" i="28"/>
  <c r="BU31" i="28"/>
  <c r="BA30" i="29"/>
  <c r="BF30" i="29"/>
  <c r="BT28" i="29"/>
  <c r="BV140" i="27"/>
  <c r="BK128" i="29"/>
  <c r="BO95" i="29"/>
  <c r="BW128" i="29"/>
  <c r="BI128" i="29"/>
  <c r="BJ95" i="29"/>
  <c r="BD128" i="29"/>
  <c r="BO128" i="29"/>
  <c r="BI95" i="29"/>
  <c r="BP128" i="29"/>
  <c r="BR28" i="28"/>
  <c r="BB65" i="28"/>
  <c r="BT94" i="28"/>
  <c r="BL79" i="27"/>
  <c r="BN65" i="28"/>
  <c r="BV30" i="28"/>
  <c r="BI30" i="28"/>
  <c r="BP30" i="28"/>
  <c r="AZ30" i="28"/>
  <c r="BR65" i="29"/>
  <c r="BF65" i="29"/>
  <c r="BL65" i="29"/>
  <c r="BP66" i="29"/>
  <c r="BS66" i="29"/>
  <c r="BD66" i="29"/>
  <c r="BG139" i="27"/>
  <c r="AZ27" i="29"/>
  <c r="BN94" i="29"/>
  <c r="BF93" i="28"/>
  <c r="BV93" i="28"/>
  <c r="BW64" i="29"/>
  <c r="BB26" i="29"/>
  <c r="BW138" i="27"/>
  <c r="BL126" i="29"/>
  <c r="BG125" i="28"/>
  <c r="BD77" i="27"/>
  <c r="BS125" i="28"/>
  <c r="BQ92" i="28"/>
  <c r="BE77" i="27"/>
  <c r="BG40" i="27"/>
  <c r="BI63" i="29"/>
  <c r="BW137" i="27"/>
  <c r="BI104" i="27"/>
  <c r="BB104" i="27"/>
  <c r="BL38" i="27"/>
  <c r="BL104" i="27"/>
  <c r="BJ125" i="29"/>
  <c r="BC92" i="29"/>
  <c r="BA92" i="29"/>
  <c r="BH92" i="29"/>
  <c r="BR92" i="29"/>
  <c r="BF92" i="29"/>
  <c r="BJ124" i="28"/>
  <c r="BB27" i="28"/>
  <c r="BO24" i="29"/>
  <c r="BE24" i="29"/>
  <c r="BC103" i="27"/>
  <c r="BO37" i="27"/>
  <c r="BQ24" i="29"/>
  <c r="AZ103" i="27"/>
  <c r="BN136" i="27"/>
  <c r="BP24" i="29"/>
  <c r="BL103" i="27"/>
  <c r="BJ124" i="29"/>
  <c r="BM91" i="29"/>
  <c r="BV124" i="29"/>
  <c r="BW90" i="28"/>
  <c r="BJ123" i="28"/>
  <c r="BS90" i="28"/>
  <c r="BE90" i="28"/>
  <c r="BF75" i="27"/>
  <c r="BF90" i="28"/>
  <c r="BG75" i="27"/>
  <c r="BU61" i="29"/>
  <c r="BM102" i="27"/>
  <c r="BF23" i="29"/>
  <c r="BU23" i="29"/>
  <c r="BU90" i="29"/>
  <c r="BR90" i="29"/>
  <c r="BA90" i="29"/>
  <c r="BF122" i="28"/>
  <c r="BJ60" i="28"/>
  <c r="BS74" i="27"/>
  <c r="BW25" i="28"/>
  <c r="BD134" i="27"/>
  <c r="BN134" i="27"/>
  <c r="BA122" i="29"/>
  <c r="BK89" i="29"/>
  <c r="BW89" i="29"/>
  <c r="BP89" i="29"/>
  <c r="BD59" i="28"/>
  <c r="BV88" i="28"/>
  <c r="BD59" i="29"/>
  <c r="BE100" i="27"/>
  <c r="BB88" i="29"/>
  <c r="BJ87" i="28"/>
  <c r="BD87" i="28"/>
  <c r="BP58" i="28"/>
  <c r="BU99" i="27"/>
  <c r="BG34" i="27"/>
  <c r="BM131" i="27"/>
  <c r="BI85" i="28"/>
  <c r="BW117" i="29"/>
  <c r="BH115" i="29"/>
  <c r="BN52" i="28"/>
  <c r="BV66" i="27"/>
  <c r="AZ114" i="28"/>
  <c r="BH66" i="27"/>
  <c r="BJ69" i="29"/>
  <c r="BS69" i="29"/>
  <c r="BL110" i="27"/>
  <c r="BK110" i="27"/>
  <c r="BH143" i="27"/>
  <c r="BH31" i="29"/>
  <c r="BP98" i="29"/>
  <c r="BM131" i="29"/>
  <c r="BU98" i="29"/>
  <c r="BV131" i="29"/>
  <c r="BF82" i="27"/>
  <c r="BK97" i="28"/>
  <c r="BP130" i="28"/>
  <c r="BH130" i="28"/>
  <c r="BO68" i="28"/>
  <c r="BN130" i="28"/>
  <c r="BS82" i="27"/>
  <c r="BQ45" i="27"/>
  <c r="BG45" i="27"/>
  <c r="BW30" i="29"/>
  <c r="BJ109" i="27"/>
  <c r="BS130" i="29"/>
  <c r="BJ130" i="29"/>
  <c r="BU97" i="29"/>
  <c r="BQ130" i="29"/>
  <c r="BR96" i="28"/>
  <c r="BQ96" i="28"/>
  <c r="BJ81" i="27"/>
  <c r="AZ67" i="28"/>
  <c r="BU30" i="28"/>
  <c r="BU81" i="27"/>
  <c r="BS96" i="28"/>
  <c r="BR129" i="28"/>
  <c r="BQ44" i="27"/>
  <c r="BA32" i="28"/>
  <c r="BE32" i="28"/>
  <c r="BH32" i="28"/>
  <c r="BN32" i="28"/>
  <c r="BQ67" i="29"/>
  <c r="BN68" i="29"/>
  <c r="BS67" i="29"/>
  <c r="AZ29" i="29"/>
  <c r="BB42" i="27"/>
  <c r="BS29" i="29"/>
  <c r="BT129" i="29"/>
  <c r="BG95" i="28"/>
  <c r="BN66" i="28"/>
  <c r="BB29" i="28"/>
  <c r="BR80" i="27"/>
  <c r="AZ128" i="28"/>
  <c r="BN95" i="28"/>
  <c r="BA66" i="28"/>
  <c r="BM29" i="28"/>
  <c r="BN66" i="29"/>
  <c r="BB41" i="27"/>
  <c r="BJ107" i="27"/>
  <c r="BG28" i="29"/>
  <c r="BB140" i="27"/>
  <c r="BU140" i="27"/>
  <c r="BM28" i="29"/>
  <c r="BP95" i="29"/>
  <c r="BG65" i="28"/>
  <c r="BA94" i="28"/>
  <c r="BL94" i="28"/>
  <c r="BW79" i="27"/>
  <c r="BJ42" i="27"/>
  <c r="BS42" i="27"/>
  <c r="BR139" i="27"/>
  <c r="BL27" i="29"/>
  <c r="BU106" i="27"/>
  <c r="BC127" i="29"/>
  <c r="BO94" i="29"/>
  <c r="BS94" i="29"/>
  <c r="BA93" i="28"/>
  <c r="BS126" i="28"/>
  <c r="BT64" i="28"/>
  <c r="BL78" i="27"/>
  <c r="BN64" i="28"/>
  <c r="BU78" i="27"/>
  <c r="BU93" i="28"/>
  <c r="BO64" i="29"/>
  <c r="BJ64" i="29"/>
  <c r="BJ105" i="27"/>
  <c r="BM39" i="27"/>
  <c r="BV93" i="29"/>
  <c r="BM93" i="29"/>
  <c r="AZ92" i="28"/>
  <c r="BR63" i="28"/>
  <c r="BG63" i="28"/>
  <c r="AZ125" i="28"/>
  <c r="BA92" i="28"/>
  <c r="BO40" i="27"/>
  <c r="BW40" i="27"/>
  <c r="BA40" i="27"/>
  <c r="AZ104" i="27"/>
  <c r="BB137" i="27"/>
  <c r="BU125" i="29"/>
  <c r="BK125" i="29"/>
  <c r="BW92" i="29"/>
  <c r="BD76" i="27"/>
  <c r="BE124" i="28"/>
  <c r="BJ62" i="28"/>
  <c r="AZ25" i="28"/>
  <c r="BQ91" i="28"/>
  <c r="BN27" i="28"/>
  <c r="BM27" i="28"/>
  <c r="BS62" i="29"/>
  <c r="BV62" i="29"/>
  <c r="BM136" i="27"/>
  <c r="BP136" i="27"/>
  <c r="AZ37" i="27"/>
  <c r="BJ24" i="29"/>
  <c r="BI124" i="29"/>
  <c r="BB91" i="29"/>
  <c r="BQ90" i="28"/>
  <c r="BA90" i="28"/>
  <c r="BR75" i="27"/>
  <c r="BA24" i="28"/>
  <c r="BK38" i="27"/>
  <c r="BD61" i="29"/>
  <c r="BB102" i="27"/>
  <c r="BL135" i="27"/>
  <c r="BU135" i="27"/>
  <c r="BA135" i="27"/>
  <c r="BC36" i="27"/>
  <c r="BC23" i="29"/>
  <c r="BE135" i="27"/>
  <c r="BJ135" i="27"/>
  <c r="BT135" i="27"/>
  <c r="BP135" i="27"/>
  <c r="BW135" i="27"/>
  <c r="BO123" i="29"/>
  <c r="BE123" i="29"/>
  <c r="BJ90" i="29"/>
  <c r="BB123" i="29"/>
  <c r="BT123" i="29"/>
  <c r="BV90" i="29"/>
  <c r="BG90" i="29"/>
  <c r="BK74" i="27"/>
  <c r="BI122" i="28"/>
  <c r="BE89" i="28"/>
  <c r="BF74" i="27"/>
  <c r="BB60" i="29"/>
  <c r="BR60" i="29"/>
  <c r="BW122" i="29"/>
  <c r="BD122" i="29"/>
  <c r="BH88" i="28"/>
  <c r="BC88" i="28"/>
  <c r="BV59" i="28"/>
  <c r="BR88" i="28"/>
  <c r="BH121" i="28"/>
  <c r="BL73" i="27"/>
  <c r="BE59" i="28"/>
  <c r="BE133" i="27"/>
  <c r="BO100" i="27"/>
  <c r="BG87" i="28"/>
  <c r="BM58" i="29"/>
  <c r="BV58" i="29"/>
  <c r="BW34" i="27"/>
  <c r="BC57" i="29"/>
  <c r="BH131" i="27"/>
  <c r="BQ19" i="29"/>
  <c r="BR129" i="27"/>
  <c r="BT54" i="29"/>
  <c r="BL115" i="28"/>
  <c r="BU52" i="28"/>
  <c r="BB126" i="27"/>
  <c r="BP93" i="27"/>
  <c r="BF60" i="28"/>
  <c r="BP60" i="28"/>
  <c r="BJ89" i="28"/>
  <c r="BS25" i="28"/>
  <c r="BT24" i="29"/>
  <c r="BI60" i="29"/>
  <c r="BF22" i="29"/>
  <c r="BP22" i="29"/>
  <c r="BG134" i="27"/>
  <c r="BQ101" i="27"/>
  <c r="BK101" i="27"/>
  <c r="BS134" i="27"/>
  <c r="BA22" i="29"/>
  <c r="BJ35" i="27"/>
  <c r="BT101" i="27"/>
  <c r="BG89" i="29"/>
  <c r="BM122" i="29"/>
  <c r="BT89" i="29"/>
  <c r="BI122" i="29"/>
  <c r="BF89" i="29"/>
  <c r="BD88" i="28"/>
  <c r="BA121" i="28"/>
  <c r="AZ88" i="28"/>
  <c r="BD121" i="28"/>
  <c r="BP121" i="28"/>
  <c r="BE121" i="28"/>
  <c r="BU121" i="28"/>
  <c r="BP73" i="27"/>
  <c r="BW121" i="28"/>
  <c r="BR133" i="27"/>
  <c r="BM21" i="29"/>
  <c r="BH133" i="27"/>
  <c r="BC21" i="29"/>
  <c r="BV21" i="29"/>
  <c r="BT21" i="29"/>
  <c r="BB87" i="28"/>
  <c r="BQ58" i="28"/>
  <c r="BP120" i="28"/>
  <c r="BK87" i="28"/>
  <c r="BU58" i="28"/>
  <c r="BO58" i="29"/>
  <c r="BS58" i="29"/>
  <c r="BF58" i="29"/>
  <c r="BC99" i="27"/>
  <c r="BA99" i="27"/>
  <c r="BW87" i="29"/>
  <c r="BM71" i="27"/>
  <c r="BJ119" i="28"/>
  <c r="BJ57" i="28"/>
  <c r="BR86" i="28"/>
  <c r="BL119" i="28"/>
  <c r="BK86" i="28"/>
  <c r="BC71" i="27"/>
  <c r="BW86" i="28"/>
  <c r="BF86" i="28"/>
  <c r="BU22" i="28"/>
  <c r="BW22" i="28"/>
  <c r="BO19" i="29"/>
  <c r="BT19" i="29"/>
  <c r="BB86" i="29"/>
  <c r="BO86" i="29"/>
  <c r="BT119" i="29"/>
  <c r="BS119" i="29"/>
  <c r="BR85" i="28"/>
  <c r="BD70" i="27"/>
  <c r="BJ56" i="29"/>
  <c r="BB20" i="29"/>
  <c r="BN130" i="27"/>
  <c r="BA130" i="27"/>
  <c r="BO118" i="29"/>
  <c r="BR118" i="29"/>
  <c r="BT55" i="28"/>
  <c r="BJ84" i="28"/>
  <c r="BH96" i="27"/>
  <c r="AZ117" i="29"/>
  <c r="BA84" i="29"/>
  <c r="BP84" i="29"/>
  <c r="BW54" i="28"/>
  <c r="AZ16" i="29"/>
  <c r="BO116" i="29"/>
  <c r="BQ18" i="28"/>
  <c r="BJ18" i="28"/>
  <c r="BP114" i="28"/>
  <c r="BH81" i="29"/>
  <c r="BW81" i="29"/>
  <c r="BQ123" i="29"/>
  <c r="BN90" i="29"/>
  <c r="BO122" i="28"/>
  <c r="BI74" i="27"/>
  <c r="BK122" i="28"/>
  <c r="BV74" i="27"/>
  <c r="BN122" i="28"/>
  <c r="AZ60" i="28"/>
  <c r="BN23" i="28"/>
  <c r="BW122" i="28"/>
  <c r="BI89" i="28"/>
  <c r="BD37" i="27"/>
  <c r="BT25" i="28"/>
  <c r="BA134" i="27"/>
  <c r="BM22" i="29"/>
  <c r="BH134" i="27"/>
  <c r="BT22" i="29"/>
  <c r="BV35" i="27"/>
  <c r="BN101" i="27"/>
  <c r="BJ122" i="29"/>
  <c r="BP22" i="28"/>
  <c r="BU73" i="27"/>
  <c r="BK59" i="28"/>
  <c r="BG121" i="28"/>
  <c r="BJ59" i="28"/>
  <c r="BP59" i="28"/>
  <c r="BK88" i="28"/>
  <c r="BF59" i="29"/>
  <c r="BS133" i="27"/>
  <c r="BT133" i="27"/>
  <c r="BC133" i="27"/>
  <c r="BR100" i="27"/>
  <c r="BO21" i="29"/>
  <c r="BD100" i="27"/>
  <c r="BI34" i="27"/>
  <c r="AZ133" i="27"/>
  <c r="BG21" i="29"/>
  <c r="BG121" i="29"/>
  <c r="BH72" i="27"/>
  <c r="BF120" i="28"/>
  <c r="BT58" i="28"/>
  <c r="BV72" i="27"/>
  <c r="BG120" i="28"/>
  <c r="BK58" i="29"/>
  <c r="BK99" i="27"/>
  <c r="BJ99" i="27"/>
  <c r="BC87" i="29"/>
  <c r="BN119" i="28"/>
  <c r="BK71" i="27"/>
  <c r="BR119" i="28"/>
  <c r="BO57" i="28"/>
  <c r="BD86" i="28"/>
  <c r="BO34" i="27"/>
  <c r="BK34" i="27"/>
  <c r="BR34" i="27"/>
  <c r="BL34" i="27"/>
  <c r="BL21" i="29"/>
  <c r="BV57" i="29"/>
  <c r="AZ19" i="29"/>
  <c r="BM98" i="27"/>
  <c r="BN131" i="27"/>
  <c r="BR19" i="29"/>
  <c r="BD98" i="27"/>
  <c r="BL86" i="29"/>
  <c r="BQ119" i="29"/>
  <c r="BR56" i="28"/>
  <c r="BF56" i="28"/>
  <c r="BJ56" i="28"/>
  <c r="BQ33" i="27"/>
  <c r="AZ21" i="28"/>
  <c r="BE18" i="29"/>
  <c r="BT97" i="27"/>
  <c r="BJ118" i="29"/>
  <c r="BS85" i="29"/>
  <c r="BA118" i="29"/>
  <c r="BE118" i="29"/>
  <c r="BJ117" i="28"/>
  <c r="BP55" i="29"/>
  <c r="BM55" i="29"/>
  <c r="BV117" i="29"/>
  <c r="BF84" i="29"/>
  <c r="BI84" i="29"/>
  <c r="BT68" i="27"/>
  <c r="BN19" i="28"/>
  <c r="BD16" i="29"/>
  <c r="BL83" i="29"/>
  <c r="BC83" i="29"/>
  <c r="BF53" i="28"/>
  <c r="BR53" i="28"/>
  <c r="BR18" i="28"/>
  <c r="BW94" i="27"/>
  <c r="BD115" i="29"/>
  <c r="BG114" i="28"/>
  <c r="BL66" i="27"/>
  <c r="BD16" i="28"/>
  <c r="BI33" i="27"/>
  <c r="BK33" i="27"/>
  <c r="BD21" i="28"/>
  <c r="BA21" i="28"/>
  <c r="BO130" i="27"/>
  <c r="BD18" i="29"/>
  <c r="BU31" i="27"/>
  <c r="BK85" i="29"/>
  <c r="BB85" i="29"/>
  <c r="BC117" i="28"/>
  <c r="BP84" i="28"/>
  <c r="BJ69" i="27"/>
  <c r="BS20" i="28"/>
  <c r="BH17" i="29"/>
  <c r="BK17" i="29"/>
  <c r="BW17" i="29"/>
  <c r="BV17" i="29"/>
  <c r="BS30" i="27"/>
  <c r="BM84" i="29"/>
  <c r="BQ54" i="28"/>
  <c r="BP31" i="27"/>
  <c r="BC19" i="28"/>
  <c r="BP19" i="28"/>
  <c r="BL19" i="28"/>
  <c r="BB19" i="28"/>
  <c r="BW54" i="29"/>
  <c r="BN54" i="29"/>
  <c r="BM16" i="29"/>
  <c r="BM29" i="27"/>
  <c r="BF16" i="29"/>
  <c r="BL16" i="29"/>
  <c r="BI95" i="27"/>
  <c r="BN29" i="27"/>
  <c r="BC116" i="29"/>
  <c r="BD82" i="28"/>
  <c r="BJ30" i="27"/>
  <c r="BO53" i="29"/>
  <c r="BJ53" i="29"/>
  <c r="BJ115" i="29"/>
  <c r="BD81" i="28"/>
  <c r="BK17" i="28"/>
  <c r="BN17" i="28"/>
  <c r="BC27" i="27"/>
  <c r="BQ93" i="27"/>
  <c r="BD27" i="27"/>
  <c r="BS114" i="29"/>
  <c r="BR114" i="29"/>
  <c r="BF81" i="29"/>
  <c r="BK65" i="27"/>
  <c r="BB51" i="28"/>
  <c r="AZ65" i="27"/>
  <c r="BW28" i="27"/>
  <c r="BQ51" i="29"/>
  <c r="AZ64" i="27"/>
  <c r="BW124" i="27"/>
  <c r="BL63" i="27"/>
  <c r="BI63" i="27"/>
  <c r="BA49" i="29"/>
  <c r="BS8" i="29"/>
  <c r="BD118" i="28"/>
  <c r="BQ19" i="28"/>
  <c r="BT21" i="28"/>
  <c r="BW56" i="29"/>
  <c r="BK56" i="29"/>
  <c r="BM18" i="29"/>
  <c r="BI18" i="29"/>
  <c r="BF31" i="27"/>
  <c r="BS18" i="29"/>
  <c r="BF118" i="29"/>
  <c r="BO85" i="29"/>
  <c r="BI84" i="28"/>
  <c r="BR55" i="28"/>
  <c r="BE84" i="28"/>
  <c r="BA69" i="27"/>
  <c r="BW55" i="28"/>
  <c r="BG117" i="28"/>
  <c r="BU117" i="28"/>
  <c r="BI69" i="27"/>
  <c r="BK84" i="28"/>
  <c r="BU55" i="28"/>
  <c r="BQ20" i="28"/>
  <c r="BB20" i="28"/>
  <c r="BN20" i="28"/>
  <c r="BU55" i="29"/>
  <c r="BG55" i="29"/>
  <c r="BS55" i="29"/>
  <c r="BD17" i="29"/>
  <c r="BJ17" i="29"/>
  <c r="BL30" i="27"/>
  <c r="BM129" i="27"/>
  <c r="BK117" i="29"/>
  <c r="BI68" i="27"/>
  <c r="BS68" i="27"/>
  <c r="BP54" i="28"/>
  <c r="BH68" i="27"/>
  <c r="BN31" i="27"/>
  <c r="BI31" i="27"/>
  <c r="BK31" i="27"/>
  <c r="BC54" i="29"/>
  <c r="BC18" i="29"/>
  <c r="BH18" i="29"/>
  <c r="BK18" i="29"/>
  <c r="BV54" i="29"/>
  <c r="BP16" i="29"/>
  <c r="BF29" i="27"/>
  <c r="BJ16" i="29"/>
  <c r="BW128" i="27"/>
  <c r="BG95" i="27"/>
  <c r="BN95" i="27"/>
  <c r="BQ29" i="27"/>
  <c r="BB116" i="29"/>
  <c r="BV53" i="28"/>
  <c r="BF115" i="28"/>
  <c r="BB115" i="28"/>
  <c r="BR16" i="28"/>
  <c r="BD53" i="28"/>
  <c r="BT82" i="28"/>
  <c r="BI53" i="28"/>
  <c r="BL53" i="28"/>
  <c r="BV115" i="28"/>
  <c r="BO30" i="27"/>
  <c r="BI18" i="28"/>
  <c r="BE53" i="29"/>
  <c r="BJ127" i="27"/>
  <c r="AZ52" i="28"/>
  <c r="BW66" i="27"/>
  <c r="BF66" i="27"/>
  <c r="BI52" i="29"/>
  <c r="BT16" i="29"/>
  <c r="BH16" i="29"/>
  <c r="BM52" i="29"/>
  <c r="BD114" i="29"/>
  <c r="BT113" i="28"/>
  <c r="BG28" i="27"/>
  <c r="BG51" i="29"/>
  <c r="BQ112" i="28"/>
  <c r="BB50" i="28"/>
  <c r="BG64" i="27"/>
  <c r="BG15" i="28"/>
  <c r="BN15" i="28"/>
  <c r="BA124" i="27"/>
  <c r="BM78" i="28"/>
  <c r="AZ14" i="28"/>
  <c r="BF14" i="28"/>
  <c r="BJ90" i="27"/>
  <c r="BD44" i="28"/>
  <c r="BL65" i="27"/>
  <c r="BC113" i="28"/>
  <c r="BE65" i="27"/>
  <c r="AZ51" i="28"/>
  <c r="BD13" i="29"/>
  <c r="BJ13" i="29"/>
  <c r="BK113" i="29"/>
  <c r="BF64" i="27"/>
  <c r="AZ79" i="29"/>
  <c r="BD79" i="29"/>
  <c r="BI49" i="28"/>
  <c r="BN78" i="28"/>
  <c r="BD78" i="28"/>
  <c r="BA63" i="27"/>
  <c r="BV49" i="28"/>
  <c r="BN111" i="28"/>
  <c r="BC63" i="27"/>
  <c r="BU26" i="27"/>
  <c r="BV14" i="28"/>
  <c r="BE90" i="27"/>
  <c r="BR90" i="27"/>
  <c r="BN11" i="29"/>
  <c r="BW13" i="28"/>
  <c r="BH13" i="28"/>
  <c r="BD10" i="29"/>
  <c r="BU9" i="29"/>
  <c r="BA60" i="27"/>
  <c r="BS46" i="28"/>
  <c r="BE11" i="28"/>
  <c r="BF8" i="28"/>
  <c r="BD8" i="28"/>
  <c r="BQ10" i="28"/>
  <c r="BB7" i="29"/>
  <c r="BK80" i="28"/>
  <c r="BG14" i="28"/>
  <c r="BH51" i="28"/>
  <c r="BR113" i="28"/>
  <c r="BV51" i="29"/>
  <c r="BH51" i="29"/>
  <c r="BB51" i="29"/>
  <c r="BI92" i="27"/>
  <c r="BL13" i="29"/>
  <c r="BG50" i="28"/>
  <c r="AZ79" i="28"/>
  <c r="BH91" i="27"/>
  <c r="BO91" i="27"/>
  <c r="BA91" i="27"/>
  <c r="BM79" i="29"/>
  <c r="BU112" i="29"/>
  <c r="BN112" i="29"/>
  <c r="BL112" i="29"/>
  <c r="BD112" i="29"/>
  <c r="BU79" i="29"/>
  <c r="BJ112" i="29"/>
  <c r="BC112" i="29"/>
  <c r="BK63" i="27"/>
  <c r="BN111" i="29"/>
  <c r="BI111" i="29"/>
  <c r="BS111" i="29"/>
  <c r="BC62" i="27"/>
  <c r="BG6" i="29"/>
  <c r="BJ47" i="29"/>
  <c r="BJ46" i="28"/>
  <c r="BW46" i="28"/>
  <c r="BM8" i="29"/>
  <c r="BL8" i="29"/>
  <c r="BB8" i="28"/>
  <c r="BK10" i="28"/>
  <c r="BW44" i="28"/>
  <c r="BA57" i="27"/>
  <c r="BL57" i="27"/>
  <c r="BI43" i="28"/>
  <c r="BB43" i="29"/>
  <c r="BH20" i="27"/>
  <c r="BE20" i="27"/>
  <c r="BI43" i="29"/>
  <c r="BQ19" i="27"/>
  <c r="BQ49" i="29"/>
  <c r="BC49" i="29"/>
  <c r="BG49" i="29"/>
  <c r="BA90" i="27"/>
  <c r="BF11" i="29"/>
  <c r="BO24" i="27"/>
  <c r="BH11" i="29"/>
  <c r="BE11" i="29"/>
  <c r="BE77" i="28"/>
  <c r="BU11" i="28"/>
  <c r="BC77" i="28"/>
  <c r="BG77" i="28"/>
  <c r="BH11" i="28"/>
  <c r="BA77" i="28"/>
  <c r="BG13" i="28"/>
  <c r="BL47" i="28"/>
  <c r="BH61" i="27"/>
  <c r="BU47" i="28"/>
  <c r="BI47" i="28"/>
  <c r="BJ61" i="27"/>
  <c r="BI46" i="28"/>
  <c r="BJ9" i="28"/>
  <c r="BJ46" i="29"/>
  <c r="BC8" i="29"/>
  <c r="BH8" i="29"/>
  <c r="BF8" i="29"/>
  <c r="BT45" i="28"/>
  <c r="BO8" i="28"/>
  <c r="BJ59" i="27"/>
  <c r="BI45" i="28"/>
  <c r="BP22" i="27"/>
  <c r="BF22" i="27"/>
  <c r="AZ22" i="27"/>
  <c r="BP20" i="27"/>
  <c r="BC20" i="27"/>
  <c r="BT21" i="27"/>
  <c r="BQ56" i="27"/>
  <c r="BH45" i="29"/>
  <c r="BS45" i="29"/>
  <c r="BC45" i="29"/>
  <c r="BV45" i="29"/>
  <c r="BJ44" i="29"/>
  <c r="AZ7" i="29"/>
  <c r="BC19" i="27"/>
  <c r="BG153" i="26"/>
  <c r="BI7" i="28"/>
  <c r="BV90" i="27"/>
  <c r="BA11" i="29"/>
  <c r="BQ111" i="29"/>
  <c r="BB78" i="29"/>
  <c r="BJ78" i="29"/>
  <c r="BO48" i="28"/>
  <c r="BW62" i="27"/>
  <c r="BC48" i="28"/>
  <c r="BD48" i="28"/>
  <c r="BH62" i="27"/>
  <c r="BM23" i="27"/>
  <c r="BK10" i="29"/>
  <c r="BD23" i="27"/>
  <c r="BU10" i="29"/>
  <c r="AZ8" i="29"/>
  <c r="BB8" i="29"/>
  <c r="BV45" i="28"/>
  <c r="BP10" i="28"/>
  <c r="BR10" i="28"/>
  <c r="BG7" i="29"/>
  <c r="BK7" i="28"/>
  <c r="AZ44" i="28"/>
  <c r="BF7" i="28"/>
  <c r="BH57" i="27"/>
  <c r="BU21" i="27"/>
  <c r="BB57" i="27"/>
  <c r="BM57" i="27"/>
  <c r="BR56" i="27"/>
  <c r="BV8" i="28"/>
  <c r="BR8" i="28"/>
  <c r="BA8" i="28"/>
  <c r="BV6" i="28"/>
  <c r="BH35" i="29"/>
  <c r="BK34" i="29"/>
  <c r="BA33" i="29"/>
  <c r="BC35" i="28"/>
  <c r="BO45" i="27"/>
  <c r="BW32" i="28"/>
  <c r="BS28" i="28"/>
  <c r="BC47" i="27"/>
  <c r="BM31" i="28"/>
  <c r="BP25" i="28"/>
  <c r="BW36" i="29"/>
  <c r="BI49" i="27"/>
  <c r="BG36" i="29"/>
  <c r="BK36" i="29"/>
  <c r="BR48" i="27"/>
  <c r="BI34" i="29"/>
  <c r="AZ47" i="27"/>
  <c r="BV33" i="28"/>
  <c r="BT33" i="28"/>
  <c r="BH44" i="27"/>
  <c r="BC44" i="27"/>
  <c r="BW44" i="27"/>
  <c r="BT43" i="27"/>
  <c r="BE28" i="29"/>
  <c r="BG42" i="27"/>
  <c r="BI24" i="29"/>
  <c r="BR26" i="28"/>
  <c r="BH25" i="29"/>
  <c r="BP23" i="29"/>
  <c r="BI23" i="29"/>
  <c r="BW35" i="27"/>
  <c r="BF16" i="28"/>
  <c r="BG16" i="28"/>
  <c r="BV13" i="29"/>
  <c r="BG49" i="27"/>
  <c r="BT36" i="29"/>
  <c r="BL49" i="27"/>
  <c r="BK49" i="27"/>
  <c r="BP49" i="27"/>
  <c r="BK36" i="28"/>
  <c r="BB47" i="27"/>
  <c r="BN35" i="28"/>
  <c r="BA35" i="28"/>
  <c r="BP35" i="28"/>
  <c r="BL31" i="29"/>
  <c r="BE44" i="27"/>
  <c r="BN28" i="29"/>
  <c r="BD39" i="27"/>
  <c r="BD35" i="29"/>
  <c r="BI35" i="29"/>
  <c r="BQ35" i="29"/>
  <c r="BE35" i="29"/>
  <c r="BG35" i="29"/>
  <c r="BA36" i="28"/>
  <c r="BV34" i="29"/>
  <c r="BT34" i="29"/>
  <c r="BP34" i="29"/>
  <c r="BP34" i="28"/>
  <c r="BT33" i="29"/>
  <c r="BV35" i="28"/>
  <c r="BI35" i="28"/>
  <c r="BD32" i="29"/>
  <c r="BF46" i="27"/>
  <c r="BL46" i="27"/>
  <c r="BJ34" i="28"/>
  <c r="BU31" i="29"/>
  <c r="BT44" i="27"/>
  <c r="BF31" i="29"/>
  <c r="BS45" i="27"/>
  <c r="BL45" i="27"/>
  <c r="BA45" i="27"/>
  <c r="BE45" i="27"/>
  <c r="BN33" i="28"/>
  <c r="AZ33" i="28"/>
  <c r="BG33" i="28"/>
  <c r="BA33" i="28"/>
  <c r="BE32" i="29"/>
  <c r="BI30" i="29"/>
  <c r="BU44" i="27"/>
  <c r="BQ32" i="28"/>
  <c r="BR29" i="29"/>
  <c r="BK30" i="29"/>
  <c r="BG30" i="29"/>
  <c r="BA28" i="29"/>
  <c r="BI29" i="29"/>
  <c r="BG26" i="29"/>
  <c r="BQ40" i="27"/>
  <c r="BO38" i="27"/>
  <c r="BS38" i="27"/>
  <c r="BA38" i="27"/>
  <c r="BV20" i="29"/>
  <c r="BC20" i="29"/>
  <c r="BB33" i="27"/>
  <c r="BS25" i="27"/>
  <c r="BU8" i="28"/>
  <c r="BJ36" i="29"/>
  <c r="BD36" i="29"/>
  <c r="BS36" i="29"/>
  <c r="BO35" i="29"/>
  <c r="BF35" i="29"/>
  <c r="BJ35" i="29"/>
  <c r="BW35" i="28"/>
  <c r="BO49" i="27"/>
  <c r="BM49" i="27"/>
  <c r="BS49" i="27"/>
  <c r="BE49" i="27"/>
  <c r="BH49" i="27"/>
  <c r="BR49" i="27"/>
  <c r="BB36" i="28"/>
  <c r="BL36" i="28"/>
  <c r="BB34" i="29"/>
  <c r="BU34" i="29"/>
  <c r="BJ34" i="29"/>
  <c r="BO34" i="28"/>
  <c r="AZ33" i="29"/>
  <c r="BQ33" i="28"/>
  <c r="BR47" i="27"/>
  <c r="BB35" i="28"/>
  <c r="BL32" i="29"/>
  <c r="BR32" i="29"/>
  <c r="BC32" i="29"/>
  <c r="BR31" i="29"/>
  <c r="BC31" i="29"/>
  <c r="BP44" i="27"/>
  <c r="BD33" i="28"/>
  <c r="BA44" i="27"/>
  <c r="BP32" i="28"/>
  <c r="BS32" i="28"/>
  <c r="BU43" i="27"/>
  <c r="BR31" i="28"/>
  <c r="BE31" i="28"/>
  <c r="BW28" i="29"/>
  <c r="BK42" i="27"/>
  <c r="BK30" i="28"/>
  <c r="BE30" i="28"/>
  <c r="BH30" i="28"/>
  <c r="BM27" i="29"/>
  <c r="BV29" i="28"/>
  <c r="AZ29" i="28"/>
  <c r="BK26" i="28"/>
  <c r="BI37" i="27"/>
  <c r="BR25" i="28"/>
  <c r="BU25" i="28"/>
  <c r="BT33" i="27"/>
  <c r="BA31" i="27"/>
  <c r="BI19" i="28"/>
  <c r="BR19" i="28"/>
  <c r="BP18" i="28"/>
  <c r="BH28" i="28"/>
  <c r="BI27" i="29"/>
  <c r="BG27" i="29"/>
  <c r="BV27" i="29"/>
  <c r="BD41" i="27"/>
  <c r="BK41" i="27"/>
  <c r="BT29" i="28"/>
  <c r="BO26" i="29"/>
  <c r="BR26" i="29"/>
  <c r="BU40" i="27"/>
  <c r="BD40" i="27"/>
  <c r="BB40" i="27"/>
  <c r="BS40" i="27"/>
  <c r="BC28" i="28"/>
  <c r="BD28" i="28"/>
  <c r="BG25" i="29"/>
  <c r="BH25" i="28"/>
  <c r="BG39" i="27"/>
  <c r="BW39" i="27"/>
  <c r="BQ27" i="28"/>
  <c r="BI27" i="28"/>
  <c r="BH27" i="28"/>
  <c r="BS24" i="29"/>
  <c r="BM24" i="29"/>
  <c r="BR38" i="27"/>
  <c r="BI38" i="27"/>
  <c r="BB38" i="27"/>
  <c r="BT38" i="27"/>
  <c r="BS25" i="29"/>
  <c r="BL23" i="29"/>
  <c r="BW37" i="27"/>
  <c r="BT37" i="27"/>
  <c r="BI25" i="28"/>
  <c r="BL36" i="27"/>
  <c r="BQ24" i="28"/>
  <c r="BH23" i="28"/>
  <c r="BU23" i="28"/>
  <c r="BE23" i="28"/>
  <c r="BA20" i="29"/>
  <c r="BJ20" i="29"/>
  <c r="BK22" i="28"/>
  <c r="BR18" i="29"/>
  <c r="BH32" i="27"/>
  <c r="BD30" i="27"/>
  <c r="BE15" i="28"/>
  <c r="BH17" i="28"/>
  <c r="BN42" i="27"/>
  <c r="BN27" i="29"/>
  <c r="BU27" i="29"/>
  <c r="BP41" i="27"/>
  <c r="BJ29" i="28"/>
  <c r="BL29" i="28"/>
  <c r="BA26" i="29"/>
  <c r="BW26" i="29"/>
  <c r="BI39" i="27"/>
  <c r="BU26" i="29"/>
  <c r="BQ28" i="28"/>
  <c r="BV28" i="28"/>
  <c r="BW25" i="29"/>
  <c r="AZ38" i="27"/>
  <c r="BP38" i="27"/>
  <c r="BM25" i="28"/>
  <c r="BU39" i="27"/>
  <c r="BN39" i="27"/>
  <c r="BR27" i="28"/>
  <c r="BU27" i="28"/>
  <c r="BO27" i="28"/>
  <c r="BM26" i="29"/>
  <c r="BF38" i="27"/>
  <c r="BW26" i="28"/>
  <c r="BB26" i="28"/>
  <c r="BG37" i="27"/>
  <c r="BV37" i="27"/>
  <c r="BQ37" i="27"/>
  <c r="BU37" i="27"/>
  <c r="BN25" i="28"/>
  <c r="BQ25" i="28"/>
  <c r="BQ35" i="27"/>
  <c r="BG35" i="27"/>
  <c r="BB36" i="27"/>
  <c r="BO36" i="27"/>
  <c r="BW36" i="27"/>
  <c r="BS36" i="27"/>
  <c r="BE36" i="27"/>
  <c r="BG24" i="28"/>
  <c r="BO24" i="28"/>
  <c r="BM24" i="28"/>
  <c r="BP24" i="28"/>
  <c r="BV24" i="28"/>
  <c r="BF24" i="28"/>
  <c r="BT35" i="27"/>
  <c r="BF22" i="28"/>
  <c r="BL32" i="27"/>
  <c r="BT30" i="27"/>
  <c r="BG15" i="29"/>
  <c r="BP17" i="28"/>
  <c r="BN36" i="27"/>
  <c r="BI36" i="27"/>
  <c r="BK36" i="27"/>
  <c r="BR36" i="27"/>
  <c r="BJ21" i="28"/>
  <c r="BI23" i="28"/>
  <c r="BS23" i="28"/>
  <c r="AZ22" i="29"/>
  <c r="BE22" i="29"/>
  <c r="BW22" i="29"/>
  <c r="AZ20" i="29"/>
  <c r="BL20" i="29"/>
  <c r="BN33" i="27"/>
  <c r="BO20" i="28"/>
  <c r="BA34" i="27"/>
  <c r="BA22" i="28"/>
  <c r="BB22" i="28"/>
  <c r="BH22" i="28"/>
  <c r="BN21" i="29"/>
  <c r="BI32" i="27"/>
  <c r="BR32" i="27"/>
  <c r="BV19" i="29"/>
  <c r="BF20" i="29"/>
  <c r="BM31" i="27"/>
  <c r="BN30" i="27"/>
  <c r="BD31" i="27"/>
  <c r="BF19" i="28"/>
  <c r="BC16" i="29"/>
  <c r="BW30" i="27"/>
  <c r="BA30" i="27"/>
  <c r="BV18" i="28"/>
  <c r="AZ18" i="28"/>
  <c r="BE15" i="29"/>
  <c r="BG29" i="27"/>
  <c r="BP14" i="28"/>
  <c r="BG22" i="28"/>
  <c r="BF36" i="27"/>
  <c r="BW24" i="28"/>
  <c r="BE23" i="29"/>
  <c r="BI35" i="27"/>
  <c r="AZ35" i="27"/>
  <c r="BR20" i="29"/>
  <c r="BC34" i="27"/>
  <c r="BW19" i="29"/>
  <c r="BG32" i="27"/>
  <c r="BP19" i="29"/>
  <c r="BI19" i="29"/>
  <c r="BG33" i="27"/>
  <c r="BV21" i="28"/>
  <c r="BB21" i="28"/>
  <c r="BW21" i="28"/>
  <c r="BG21" i="28"/>
  <c r="BN18" i="29"/>
  <c r="BF32" i="27"/>
  <c r="BD32" i="27"/>
  <c r="BW32" i="27"/>
  <c r="BB32" i="27"/>
  <c r="BC32" i="27"/>
  <c r="BS32" i="27"/>
  <c r="BW20" i="28"/>
  <c r="BJ20" i="28"/>
  <c r="BL20" i="28"/>
  <c r="BK20" i="28"/>
  <c r="BR20" i="28"/>
  <c r="BM20" i="28"/>
  <c r="BO31" i="27"/>
  <c r="BC31" i="27"/>
  <c r="BV31" i="27"/>
  <c r="BQ16" i="29"/>
  <c r="BM30" i="27"/>
  <c r="BH18" i="28"/>
  <c r="BS18" i="28"/>
  <c r="BI16" i="29"/>
  <c r="BR29" i="27"/>
  <c r="BR30" i="27"/>
  <c r="BA15" i="29"/>
  <c r="BU14" i="29"/>
  <c r="BQ13" i="29"/>
  <c r="BI27" i="27"/>
  <c r="BA25" i="27"/>
  <c r="BL26" i="27"/>
  <c r="BN26" i="27"/>
  <c r="BC26" i="27"/>
  <c r="BW16" i="29"/>
  <c r="BF30" i="27"/>
  <c r="BT15" i="29"/>
  <c r="AZ29" i="27"/>
  <c r="BV17" i="28"/>
  <c r="BF17" i="28"/>
  <c r="BV14" i="29"/>
  <c r="BO14" i="28"/>
  <c r="BI14" i="28"/>
  <c r="BC28" i="27"/>
  <c r="BU28" i="27"/>
  <c r="BT16" i="28"/>
  <c r="BB16" i="28"/>
  <c r="AZ13" i="29"/>
  <c r="AZ27" i="27"/>
  <c r="BJ27" i="27"/>
  <c r="BH15" i="28"/>
  <c r="BR15" i="28"/>
  <c r="BB23" i="27"/>
  <c r="BH23" i="27"/>
  <c r="BK6" i="28"/>
  <c r="BL28" i="27"/>
  <c r="BJ28" i="27"/>
  <c r="BT28" i="27"/>
  <c r="AZ28" i="27"/>
  <c r="BM13" i="29"/>
  <c r="BH26" i="27"/>
  <c r="BE13" i="29"/>
  <c r="BG13" i="29"/>
  <c r="BP27" i="27"/>
  <c r="BL27" i="27"/>
  <c r="BT27" i="27"/>
  <c r="BK27" i="27"/>
  <c r="AZ15" i="28"/>
  <c r="BJ15" i="28"/>
  <c r="BK12" i="29"/>
  <c r="BR12" i="29"/>
  <c r="BP12" i="29"/>
  <c r="BT14" i="28"/>
  <c r="BV25" i="27"/>
  <c r="BI25" i="27"/>
  <c r="BN23" i="27"/>
  <c r="BL9" i="29"/>
  <c r="BS9" i="29"/>
  <c r="BQ21" i="27"/>
  <c r="BR7" i="28"/>
  <c r="BL19" i="27"/>
  <c r="BH28" i="27"/>
  <c r="BP16" i="28"/>
  <c r="BJ16" i="28"/>
  <c r="BL16" i="28"/>
  <c r="BQ16" i="28"/>
  <c r="BA16" i="28"/>
  <c r="BB15" i="29"/>
  <c r="BF15" i="29"/>
  <c r="BS15" i="29"/>
  <c r="BC13" i="29"/>
  <c r="BU13" i="29"/>
  <c r="BQ26" i="27"/>
  <c r="BK13" i="29"/>
  <c r="BV13" i="28"/>
  <c r="BQ27" i="27"/>
  <c r="BN12" i="29"/>
  <c r="BV12" i="29"/>
  <c r="BJ12" i="29"/>
  <c r="BL14" i="28"/>
  <c r="BU25" i="27"/>
  <c r="BC13" i="28"/>
  <c r="BJ13" i="28"/>
  <c r="BA23" i="27"/>
  <c r="BG11" i="28"/>
  <c r="BC21" i="27"/>
  <c r="BV7" i="28"/>
  <c r="BA6" i="28"/>
  <c r="BW24" i="27"/>
  <c r="BK24" i="27"/>
  <c r="BC24" i="27"/>
  <c r="BF24" i="27"/>
  <c r="BW12" i="28"/>
  <c r="BK9" i="29"/>
  <c r="BI9" i="29"/>
  <c r="BE23" i="27"/>
  <c r="BG23" i="27"/>
  <c r="BW11" i="28"/>
  <c r="BA10" i="29"/>
  <c r="BK8" i="29"/>
  <c r="BG8" i="29"/>
  <c r="BO7" i="29"/>
  <c r="BD21" i="27"/>
  <c r="BF21" i="27"/>
  <c r="BM9" i="28"/>
  <c r="BG9" i="28"/>
  <c r="BI9" i="28"/>
  <c r="BK9" i="28"/>
  <c r="AZ9" i="28"/>
  <c r="BW20" i="27"/>
  <c r="BG6" i="28"/>
  <c r="BN7" i="29"/>
  <c r="BP7" i="29"/>
  <c r="BB20" i="27"/>
  <c r="BW6" i="28"/>
  <c r="BV19" i="27"/>
  <c r="BN7" i="28"/>
  <c r="BM6" i="28"/>
  <c r="BU6" i="28"/>
  <c r="BC23" i="27"/>
  <c r="BO23" i="27"/>
  <c r="BE22" i="27"/>
  <c r="BC22" i="27"/>
  <c r="BD22" i="27"/>
  <c r="BN10" i="28"/>
  <c r="BA10" i="28"/>
  <c r="BO10" i="28"/>
  <c r="BC10" i="28"/>
  <c r="BU7" i="28"/>
  <c r="BI21" i="27"/>
  <c r="BQ20" i="27"/>
  <c r="BD20" i="27"/>
  <c r="BR6" i="29"/>
  <c r="BS7" i="28"/>
  <c r="BJ7" i="28"/>
  <c r="BF6" i="29"/>
  <c r="BJ6" i="29"/>
  <c r="BO6" i="29"/>
  <c r="BP19" i="27"/>
  <c r="BM24" i="27"/>
  <c r="BP24" i="27"/>
  <c r="BG21" i="27"/>
  <c r="BN8" i="29"/>
  <c r="BH22" i="27"/>
  <c r="BQ22" i="27"/>
  <c r="BI22" i="27"/>
  <c r="BG22" i="27"/>
  <c r="BD10" i="28"/>
  <c r="AZ10" i="28"/>
  <c r="BM9" i="29"/>
  <c r="BJ9" i="29"/>
  <c r="BS7" i="29"/>
  <c r="BC7" i="28"/>
  <c r="BD7" i="28"/>
  <c r="BP21" i="27"/>
  <c r="BK21" i="27"/>
  <c r="BA19" i="27"/>
  <c r="BT7" i="28"/>
  <c r="BL20" i="27"/>
  <c r="AZ6" i="28"/>
  <c r="BM7" i="28"/>
  <c r="BA6" i="29"/>
  <c r="BB6" i="29"/>
  <c r="BN6" i="29"/>
  <c r="BB6" i="28"/>
  <c r="BF6" i="28"/>
  <c r="BW49" i="27"/>
  <c r="BC49" i="27"/>
  <c r="BV47" i="27"/>
  <c r="BM33" i="28"/>
  <c r="BT32" i="28"/>
  <c r="BM30" i="28"/>
  <c r="BO30" i="28"/>
  <c r="BM28" i="28"/>
  <c r="BN35" i="27"/>
  <c r="BM34" i="27"/>
  <c r="BJ31" i="27"/>
  <c r="BV36" i="29"/>
  <c r="BO36" i="29"/>
  <c r="BQ36" i="29"/>
  <c r="BU48" i="27"/>
  <c r="BH48" i="27"/>
  <c r="BI48" i="27"/>
  <c r="BA48" i="27"/>
  <c r="BD48" i="27"/>
  <c r="BJ48" i="27"/>
  <c r="BJ47" i="27"/>
  <c r="BE47" i="27"/>
  <c r="BS32" i="29"/>
  <c r="BT46" i="27"/>
  <c r="BP46" i="27"/>
  <c r="BS34" i="28"/>
  <c r="BA34" i="28"/>
  <c r="BL34" i="28"/>
  <c r="BM32" i="28"/>
  <c r="BR32" i="28"/>
  <c r="BD29" i="29"/>
  <c r="AZ43" i="27"/>
  <c r="BH31" i="28"/>
  <c r="BP31" i="28"/>
  <c r="BK31" i="28"/>
  <c r="BF42" i="27"/>
  <c r="AZ42" i="27"/>
  <c r="BV42" i="27"/>
  <c r="BC42" i="27"/>
  <c r="BF41" i="27"/>
  <c r="BR41" i="27"/>
  <c r="BI41" i="27"/>
  <c r="BG41" i="27"/>
  <c r="BN29" i="28"/>
  <c r="BQ29" i="28"/>
  <c r="BE25" i="28"/>
  <c r="BQ21" i="28"/>
  <c r="BK14" i="28"/>
  <c r="BG47" i="27"/>
  <c r="BR46" i="27"/>
  <c r="BW46" i="27"/>
  <c r="BH45" i="27"/>
  <c r="BF33" i="28"/>
  <c r="BF44" i="27"/>
  <c r="BI32" i="28"/>
  <c r="BK29" i="29"/>
  <c r="BM42" i="27"/>
  <c r="BL42" i="27"/>
  <c r="BS30" i="28"/>
  <c r="BV39" i="27"/>
  <c r="BP26" i="28"/>
  <c r="BF18" i="28"/>
  <c r="BL36" i="29"/>
  <c r="BS36" i="28"/>
  <c r="BC34" i="29"/>
  <c r="BO34" i="29"/>
  <c r="BM34" i="29"/>
  <c r="BN48" i="27"/>
  <c r="BK48" i="27"/>
  <c r="BO48" i="27"/>
  <c r="BL47" i="27"/>
  <c r="BT47" i="27"/>
  <c r="BP47" i="27"/>
  <c r="BO47" i="27"/>
  <c r="BJ35" i="28"/>
  <c r="BM35" i="28"/>
  <c r="BO32" i="29"/>
  <c r="BJ32" i="29"/>
  <c r="BH46" i="27"/>
  <c r="BI46" i="27"/>
  <c r="BB46" i="27"/>
  <c r="BG34" i="28"/>
  <c r="BI34" i="28"/>
  <c r="BK34" i="28"/>
  <c r="BD34" i="28"/>
  <c r="BT45" i="27"/>
  <c r="BT30" i="29"/>
  <c r="BM30" i="29"/>
  <c r="AZ44" i="27"/>
  <c r="BD32" i="28"/>
  <c r="BJ32" i="28"/>
  <c r="BB29" i="29"/>
  <c r="BA29" i="29"/>
  <c r="BE43" i="27"/>
  <c r="BN43" i="27"/>
  <c r="BF43" i="27"/>
  <c r="BI31" i="28"/>
  <c r="BS31" i="28"/>
  <c r="BC31" i="28"/>
  <c r="BB28" i="29"/>
  <c r="BH42" i="27"/>
  <c r="BT28" i="28"/>
  <c r="BV25" i="29"/>
  <c r="BG25" i="28"/>
  <c r="BB23" i="28"/>
  <c r="BP36" i="28"/>
  <c r="BU36" i="28"/>
  <c r="BQ48" i="27"/>
  <c r="BW48" i="27"/>
  <c r="BE33" i="29"/>
  <c r="BM33" i="29"/>
  <c r="BI47" i="27"/>
  <c r="BF32" i="29"/>
  <c r="BK46" i="27"/>
  <c r="BC46" i="27"/>
  <c r="BC34" i="28"/>
  <c r="BF34" i="28"/>
  <c r="AZ34" i="28"/>
  <c r="BV31" i="29"/>
  <c r="BQ31" i="29"/>
  <c r="BP45" i="27"/>
  <c r="BV45" i="27"/>
  <c r="BW33" i="28"/>
  <c r="BJ30" i="29"/>
  <c r="BH30" i="29"/>
  <c r="BQ30" i="29"/>
  <c r="BG44" i="27"/>
  <c r="BI44" i="27"/>
  <c r="BB44" i="27"/>
  <c r="BC32" i="28"/>
  <c r="BT29" i="29"/>
  <c r="BH29" i="29"/>
  <c r="BG43" i="27"/>
  <c r="BQ31" i="28"/>
  <c r="BG31" i="28"/>
  <c r="BO42" i="27"/>
  <c r="BW42" i="27"/>
  <c r="BN30" i="28"/>
  <c r="BD30" i="28"/>
  <c r="BR27" i="29"/>
  <c r="BQ41" i="27"/>
  <c r="BF29" i="28"/>
  <c r="BR40" i="27"/>
  <c r="BK28" i="28"/>
  <c r="BN28" i="28"/>
  <c r="BM25" i="29"/>
  <c r="BB39" i="27"/>
  <c r="BA27" i="28"/>
  <c r="BT26" i="28"/>
  <c r="BA37" i="27"/>
  <c r="BA36" i="27"/>
  <c r="BJ36" i="27"/>
  <c r="BH21" i="29"/>
  <c r="BH35" i="27"/>
  <c r="BO35" i="27"/>
  <c r="BB35" i="27"/>
  <c r="BF23" i="28"/>
  <c r="BJ34" i="27"/>
  <c r="BH34" i="27"/>
  <c r="BR22" i="28"/>
  <c r="BJ19" i="29"/>
  <c r="BG19" i="29"/>
  <c r="BR33" i="27"/>
  <c r="AZ33" i="27"/>
  <c r="BD28" i="27"/>
  <c r="BW14" i="28"/>
  <c r="BH6" i="28"/>
  <c r="BJ19" i="27"/>
  <c r="AZ36" i="29"/>
  <c r="BA35" i="29"/>
  <c r="BF36" i="28"/>
  <c r="BQ36" i="28"/>
  <c r="BD36" i="28"/>
  <c r="BC36" i="28"/>
  <c r="BG36" i="28"/>
  <c r="BQ34" i="29"/>
  <c r="BL48" i="27"/>
  <c r="BG48" i="27"/>
  <c r="BP48" i="27"/>
  <c r="BT48" i="27"/>
  <c r="BF48" i="27"/>
  <c r="BB48" i="27"/>
  <c r="BK33" i="29"/>
  <c r="BS33" i="29"/>
  <c r="BU47" i="27"/>
  <c r="BF47" i="27"/>
  <c r="BW47" i="27"/>
  <c r="BH47" i="27"/>
  <c r="BD35" i="28"/>
  <c r="BT35" i="28"/>
  <c r="BR35" i="28"/>
  <c r="BP32" i="29"/>
  <c r="BN46" i="27"/>
  <c r="BS31" i="29"/>
  <c r="BU45" i="27"/>
  <c r="BK45" i="27"/>
  <c r="BD45" i="27"/>
  <c r="BK33" i="28"/>
  <c r="BP33" i="28"/>
  <c r="BL33" i="28"/>
  <c r="BO33" i="28"/>
  <c r="BU33" i="28"/>
  <c r="BI33" i="28"/>
  <c r="BR30" i="29"/>
  <c r="BN30" i="29"/>
  <c r="AZ32" i="28"/>
  <c r="BF32" i="28"/>
  <c r="BD43" i="27"/>
  <c r="BQ43" i="27"/>
  <c r="BH43" i="27"/>
  <c r="BC43" i="27"/>
  <c r="BL43" i="27"/>
  <c r="AZ31" i="28"/>
  <c r="BD31" i="28"/>
  <c r="BF31" i="28"/>
  <c r="BO31" i="28"/>
  <c r="BP42" i="27"/>
  <c r="BT42" i="27"/>
  <c r="BL30" i="28"/>
  <c r="BT41" i="27"/>
  <c r="BD29" i="28"/>
  <c r="BU29" i="28"/>
  <c r="BE26" i="29"/>
  <c r="BH40" i="27"/>
  <c r="BI28" i="28"/>
  <c r="BL28" i="28"/>
  <c r="BL25" i="29"/>
  <c r="BD27" i="28"/>
  <c r="BC27" i="28"/>
  <c r="BD38" i="27"/>
  <c r="BI26" i="28"/>
  <c r="BH23" i="29"/>
  <c r="BF37" i="27"/>
  <c r="BN37" i="27"/>
  <c r="BC25" i="28"/>
  <c r="BK25" i="28"/>
  <c r="BL25" i="28"/>
  <c r="BR24" i="28"/>
  <c r="BK21" i="29"/>
  <c r="BG20" i="29"/>
  <c r="BT20" i="29"/>
  <c r="BV34" i="27"/>
  <c r="BM19" i="29"/>
  <c r="BF21" i="28"/>
  <c r="BK21" i="28"/>
  <c r="BA16" i="29"/>
  <c r="BV16" i="29"/>
  <c r="BV41" i="27"/>
  <c r="BU41" i="27"/>
  <c r="BM41" i="27"/>
  <c r="BN26" i="29"/>
  <c r="BL40" i="27"/>
  <c r="BK40" i="27"/>
  <c r="BC40" i="27"/>
  <c r="BE28" i="28"/>
  <c r="BL39" i="27"/>
  <c r="BF27" i="28"/>
  <c r="BL27" i="28"/>
  <c r="BP27" i="28"/>
  <c r="BH38" i="27"/>
  <c r="BJ38" i="27"/>
  <c r="BU26" i="28"/>
  <c r="BV26" i="28"/>
  <c r="BA26" i="28"/>
  <c r="BC26" i="28"/>
  <c r="BL26" i="28"/>
  <c r="AZ26" i="28"/>
  <c r="BQ23" i="29"/>
  <c r="BC22" i="29"/>
  <c r="AZ36" i="27"/>
  <c r="BP36" i="27"/>
  <c r="BL24" i="28"/>
  <c r="BD24" i="28"/>
  <c r="BN24" i="28"/>
  <c r="BE21" i="29"/>
  <c r="BJ21" i="29"/>
  <c r="BE35" i="27"/>
  <c r="BL23" i="28"/>
  <c r="BR23" i="28"/>
  <c r="BA23" i="28"/>
  <c r="BP20" i="29"/>
  <c r="BN20" i="29"/>
  <c r="BB34" i="27"/>
  <c r="BN34" i="27"/>
  <c r="BQ22" i="28"/>
  <c r="BO22" i="28"/>
  <c r="BC22" i="28"/>
  <c r="BT22" i="28"/>
  <c r="BD22" i="28"/>
  <c r="BE19" i="29"/>
  <c r="BL33" i="27"/>
  <c r="BV33" i="27"/>
  <c r="BJ33" i="27"/>
  <c r="BA18" i="29"/>
  <c r="BT18" i="29"/>
  <c r="BE32" i="27"/>
  <c r="BJ32" i="27"/>
  <c r="BN32" i="27"/>
  <c r="BR31" i="27"/>
  <c r="BW31" i="27"/>
  <c r="BU19" i="28"/>
  <c r="BE19" i="28"/>
  <c r="BP30" i="27"/>
  <c r="BV15" i="29"/>
  <c r="BA29" i="27"/>
  <c r="BD29" i="27"/>
  <c r="BO29" i="27"/>
  <c r="BG17" i="28"/>
  <c r="BI26" i="27"/>
  <c r="BP13" i="28"/>
  <c r="AZ13" i="28"/>
  <c r="BH10" i="28"/>
  <c r="BV20" i="27"/>
  <c r="BO27" i="29"/>
  <c r="BD27" i="29"/>
  <c r="BS27" i="29"/>
  <c r="AZ41" i="27"/>
  <c r="BC41" i="27"/>
  <c r="BN41" i="27"/>
  <c r="BR29" i="28"/>
  <c r="BT26" i="29"/>
  <c r="BQ26" i="29"/>
  <c r="AZ28" i="28"/>
  <c r="BA28" i="28"/>
  <c r="BK39" i="27"/>
  <c r="BR39" i="27"/>
  <c r="BS39" i="27"/>
  <c r="BJ39" i="27"/>
  <c r="BQ39" i="27"/>
  <c r="BF39" i="27"/>
  <c r="BV27" i="28"/>
  <c r="BJ27" i="28"/>
  <c r="BW27" i="28"/>
  <c r="BV24" i="29"/>
  <c r="BK24" i="29"/>
  <c r="BE38" i="27"/>
  <c r="BN38" i="27"/>
  <c r="BV38" i="27"/>
  <c r="BG38" i="27"/>
  <c r="BO26" i="28"/>
  <c r="BQ26" i="28"/>
  <c r="BL22" i="29"/>
  <c r="BH36" i="27"/>
  <c r="BF21" i="29"/>
  <c r="BU35" i="27"/>
  <c r="BR35" i="27"/>
  <c r="BD34" i="27"/>
  <c r="BS34" i="27"/>
  <c r="BM22" i="28"/>
  <c r="BV22" i="28"/>
  <c r="BD33" i="27"/>
  <c r="BH33" i="27"/>
  <c r="BC33" i="27"/>
  <c r="BF33" i="27"/>
  <c r="BR21" i="28"/>
  <c r="BH21" i="28"/>
  <c r="BO21" i="28"/>
  <c r="BI21" i="28"/>
  <c r="BJ18" i="29"/>
  <c r="BJ19" i="28"/>
  <c r="BG18" i="28"/>
  <c r="BB29" i="27"/>
  <c r="BT15" i="28"/>
  <c r="BK15" i="28"/>
  <c r="BE25" i="27"/>
  <c r="BL23" i="27"/>
  <c r="BA22" i="27"/>
  <c r="BB10" i="28"/>
  <c r="BH19" i="29"/>
  <c r="BS33" i="27"/>
  <c r="BU33" i="27"/>
  <c r="BN21" i="28"/>
  <c r="BC21" i="28"/>
  <c r="BB18" i="29"/>
  <c r="BP32" i="27"/>
  <c r="BK32" i="27"/>
  <c r="BR17" i="29"/>
  <c r="BM17" i="29"/>
  <c r="BT31" i="27"/>
  <c r="BH19" i="28"/>
  <c r="BK19" i="28"/>
  <c r="BT19" i="28"/>
  <c r="BW19" i="28"/>
  <c r="BA19" i="28"/>
  <c r="BG30" i="27"/>
  <c r="AZ30" i="27"/>
  <c r="BD18" i="28"/>
  <c r="BK18" i="28"/>
  <c r="BE29" i="27"/>
  <c r="BC29" i="27"/>
  <c r="BU29" i="27"/>
  <c r="BJ29" i="27"/>
  <c r="BU17" i="28"/>
  <c r="BW17" i="28"/>
  <c r="BA17" i="28"/>
  <c r="BI17" i="28"/>
  <c r="BL17" i="28"/>
  <c r="BM28" i="27"/>
  <c r="BF13" i="29"/>
  <c r="BP13" i="29"/>
  <c r="BO15" i="28"/>
  <c r="BU15" i="28"/>
  <c r="BC11" i="29"/>
  <c r="BO25" i="27"/>
  <c r="BJ25" i="27"/>
  <c r="BI13" i="28"/>
  <c r="BK13" i="28"/>
  <c r="BU13" i="28"/>
  <c r="BB13" i="28"/>
  <c r="BA9" i="29"/>
  <c r="AZ11" i="28"/>
  <c r="BC11" i="28"/>
  <c r="BI8" i="29"/>
  <c r="BI6" i="29"/>
  <c r="BU6" i="29"/>
  <c r="BQ32" i="27"/>
  <c r="BP20" i="28"/>
  <c r="BC20" i="28"/>
  <c r="BA20" i="28"/>
  <c r="BE31" i="27"/>
  <c r="BG31" i="27"/>
  <c r="BB30" i="27"/>
  <c r="BH30" i="27"/>
  <c r="BA18" i="28"/>
  <c r="BT18" i="28"/>
  <c r="BM18" i="28"/>
  <c r="BE18" i="28"/>
  <c r="AZ15" i="29"/>
  <c r="BH29" i="27"/>
  <c r="BI29" i="27"/>
  <c r="BV29" i="27"/>
  <c r="BJ17" i="28"/>
  <c r="BM17" i="28"/>
  <c r="BC17" i="28"/>
  <c r="BP14" i="29"/>
  <c r="BP28" i="27"/>
  <c r="BV28" i="27"/>
  <c r="BB28" i="27"/>
  <c r="BW16" i="28"/>
  <c r="BI16" i="28"/>
  <c r="BT13" i="29"/>
  <c r="BN27" i="27"/>
  <c r="BS27" i="27"/>
  <c r="BV15" i="28"/>
  <c r="BF26" i="27"/>
  <c r="BG26" i="27"/>
  <c r="BH14" i="28"/>
  <c r="BA14" i="28"/>
  <c r="AZ25" i="27"/>
  <c r="BC12" i="28"/>
  <c r="BP9" i="28"/>
  <c r="BN8" i="28"/>
  <c r="BH16" i="28"/>
  <c r="BE27" i="27"/>
  <c r="BM12" i="29"/>
  <c r="AZ6" i="29"/>
  <c r="BM25" i="27"/>
  <c r="BF13" i="28"/>
  <c r="BE13" i="28"/>
  <c r="BP9" i="29"/>
  <c r="BP11" i="28"/>
  <c r="BS11" i="28"/>
  <c r="BW22" i="27"/>
  <c r="BU7" i="29"/>
  <c r="BS21" i="27"/>
  <c r="BN21" i="27"/>
  <c r="BA20" i="27"/>
  <c r="BH8" i="28"/>
  <c r="BT8" i="28"/>
  <c r="BB19" i="27"/>
  <c r="BW7" i="28"/>
  <c r="BP7" i="28"/>
  <c r="BV6" i="29"/>
  <c r="BG19" i="27"/>
  <c r="BS19" i="27"/>
  <c r="BT6" i="28"/>
  <c r="BE30" i="27"/>
  <c r="BN15" i="29"/>
  <c r="BL29" i="27"/>
  <c r="BS29" i="27"/>
  <c r="BP29" i="27"/>
  <c r="BK29" i="27"/>
  <c r="BO17" i="28"/>
  <c r="BR17" i="28"/>
  <c r="BD17" i="28"/>
  <c r="BH14" i="29"/>
  <c r="BI14" i="29"/>
  <c r="BT14" i="29"/>
  <c r="BO28" i="27"/>
  <c r="BS28" i="27"/>
  <c r="BA13" i="29"/>
  <c r="BV27" i="27"/>
  <c r="BI15" i="28"/>
  <c r="BC15" i="28"/>
  <c r="BL12" i="29"/>
  <c r="BF12" i="29"/>
  <c r="BJ26" i="27"/>
  <c r="BK26" i="27"/>
  <c r="BD26" i="27"/>
  <c r="BE14" i="28"/>
  <c r="BR14" i="28"/>
  <c r="BH25" i="27"/>
  <c r="BF25" i="27"/>
  <c r="BW25" i="27"/>
  <c r="BW10" i="29"/>
  <c r="AZ10" i="29"/>
  <c r="BL12" i="28"/>
  <c r="AZ23" i="27"/>
  <c r="BQ8" i="29"/>
  <c r="BL7" i="29"/>
  <c r="BC7" i="29"/>
  <c r="BR9" i="28"/>
  <c r="BU9" i="28"/>
  <c r="BQ9" i="28"/>
  <c r="BT9" i="28"/>
  <c r="BD9" i="28"/>
  <c r="BU20" i="27"/>
  <c r="BG20" i="27"/>
  <c r="BC6" i="28"/>
  <c r="BG10" i="29"/>
  <c r="BS10" i="29"/>
  <c r="BI24" i="27"/>
  <c r="BU24" i="27"/>
  <c r="BB12" i="28"/>
  <c r="BD12" i="28"/>
  <c r="BN12" i="28"/>
  <c r="BU12" i="28"/>
  <c r="BE12" i="28"/>
  <c r="BR9" i="29"/>
  <c r="BU23" i="27"/>
  <c r="BQ11" i="28"/>
  <c r="BT11" i="28"/>
  <c r="BV11" i="28"/>
  <c r="BF11" i="28"/>
  <c r="BB22" i="27"/>
  <c r="BV22" i="27"/>
  <c r="BT10" i="28"/>
  <c r="BV10" i="28"/>
  <c r="BW10" i="28"/>
  <c r="BK7" i="29"/>
  <c r="BV21" i="27"/>
  <c r="AZ21" i="27"/>
  <c r="BJ21" i="27"/>
  <c r="BW21" i="27"/>
  <c r="BL21" i="27"/>
  <c r="BO9" i="28"/>
  <c r="BC9" i="28"/>
  <c r="BL9" i="28"/>
  <c r="BO20" i="27"/>
  <c r="BW6" i="29"/>
  <c r="BG8" i="28"/>
  <c r="BI8" i="28"/>
  <c r="BF20" i="27"/>
  <c r="BF19" i="27"/>
  <c r="BD19" i="27"/>
  <c r="BQ6" i="29"/>
  <c r="BC6" i="29"/>
  <c r="BN6" i="28"/>
  <c r="BP6" i="28"/>
  <c r="BR10" i="29"/>
  <c r="AZ24" i="27"/>
  <c r="BT24" i="27"/>
  <c r="BD24" i="27"/>
  <c r="BJ24" i="27"/>
  <c r="BG24" i="27"/>
  <c r="BQ24" i="27"/>
  <c r="BR12" i="28"/>
  <c r="BT12" i="28"/>
  <c r="BH12" i="28"/>
  <c r="BK12" i="28"/>
  <c r="BQ12" i="28"/>
  <c r="BA12" i="28"/>
  <c r="BT9" i="29"/>
  <c r="BC9" i="29"/>
  <c r="BJ23" i="27"/>
  <c r="BT23" i="27"/>
  <c r="BK11" i="28"/>
  <c r="BM11" i="28"/>
  <c r="BL11" i="28"/>
  <c r="BT8" i="29"/>
  <c r="BL22" i="27"/>
  <c r="BK22" i="27"/>
  <c r="BM22" i="27"/>
  <c r="BJ22" i="27"/>
  <c r="BI10" i="28"/>
  <c r="BL10" i="28"/>
  <c r="BF10" i="28"/>
  <c r="BJ10" i="28"/>
  <c r="BS10" i="28"/>
  <c r="BG10" i="28"/>
  <c r="BD7" i="29"/>
  <c r="BO21" i="27"/>
  <c r="BT20" i="27"/>
  <c r="AZ20" i="27"/>
  <c r="BT19" i="27"/>
  <c r="BQ6" i="28"/>
  <c r="BR20" i="27"/>
  <c r="BR19" i="27"/>
  <c r="BG7" i="28"/>
  <c r="BL7" i="28"/>
  <c r="BD6" i="29"/>
  <c r="BE19" i="27"/>
  <c r="R142" i="26"/>
  <c r="BP142" i="26" s="1"/>
  <c r="H111" i="26"/>
  <c r="BF111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P153" i="26"/>
  <c r="BN153" i="26" s="1"/>
  <c r="M42" i="23"/>
  <c r="C31" i="17"/>
  <c r="F90" i="26"/>
  <c r="BD90" i="26" s="1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D140" i="26"/>
  <c r="BB140" i="26" s="1"/>
  <c r="V135" i="26"/>
  <c r="BT135" i="26" s="1"/>
  <c r="D99" i="26"/>
  <c r="BB99" i="26" s="1"/>
  <c r="B31" i="17"/>
  <c r="E22" i="17"/>
  <c r="D24" i="17"/>
  <c r="D31" i="17"/>
  <c r="C10" i="33"/>
  <c r="E24" i="17"/>
  <c r="B30" i="17"/>
  <c r="B10" i="33"/>
  <c r="B24" i="17"/>
  <c r="T147" i="26"/>
  <c r="BR147" i="26" s="1"/>
  <c r="D22" i="17"/>
  <c r="L160" i="26"/>
  <c r="K146" i="26"/>
  <c r="BI146" i="26" s="1"/>
  <c r="O109" i="26"/>
  <c r="BM109" i="26" s="1"/>
  <c r="E30" i="17"/>
  <c r="C9" i="33"/>
  <c r="D30" i="17"/>
  <c r="E29" i="17"/>
  <c r="E31" i="17"/>
  <c r="G107" i="26" l="1"/>
  <c r="BE107" i="26" s="1"/>
  <c r="O97" i="26"/>
  <c r="BM97" i="26" s="1"/>
  <c r="U139" i="26"/>
  <c r="BS139" i="26" s="1"/>
  <c r="J109" i="26"/>
  <c r="BH109" i="26" s="1"/>
  <c r="C145" i="26"/>
  <c r="BA145" i="26" s="1"/>
  <c r="Y115" i="26"/>
  <c r="BW115" i="26" s="1"/>
  <c r="J91" i="26"/>
  <c r="BH91" i="26" s="1"/>
  <c r="V140" i="26"/>
  <c r="BT140" i="26" s="1"/>
  <c r="I93" i="26"/>
  <c r="BG93" i="26" s="1"/>
  <c r="E135" i="26"/>
  <c r="BC135" i="26" s="1"/>
  <c r="U128" i="26"/>
  <c r="BS128" i="26" s="1"/>
  <c r="K90" i="26"/>
  <c r="BI90" i="26" s="1"/>
  <c r="P107" i="26"/>
  <c r="BN107" i="26" s="1"/>
  <c r="G125" i="26"/>
  <c r="BE125" i="26" s="1"/>
  <c r="C107" i="26"/>
  <c r="BA107" i="26" s="1"/>
  <c r="Y142" i="26"/>
  <c r="BW142" i="26" s="1"/>
  <c r="F109" i="26"/>
  <c r="BD109" i="26" s="1"/>
  <c r="I97" i="26"/>
  <c r="BG97" i="26" s="1"/>
  <c r="T106" i="26"/>
  <c r="BR106" i="26" s="1"/>
  <c r="J97" i="26"/>
  <c r="BH97" i="26" s="1"/>
  <c r="Q125" i="26"/>
  <c r="BO125" i="26" s="1"/>
  <c r="V90" i="26"/>
  <c r="BT90" i="26" s="1"/>
  <c r="W146" i="26"/>
  <c r="BU146" i="26" s="1"/>
  <c r="B145" i="26"/>
  <c r="AZ145" i="26" s="1"/>
  <c r="N91" i="26"/>
  <c r="BL91" i="26" s="1"/>
  <c r="T105" i="26"/>
  <c r="BR105" i="26" s="1"/>
  <c r="Y118" i="26"/>
  <c r="BW118" i="26" s="1"/>
  <c r="W136" i="26"/>
  <c r="BU136" i="26" s="1"/>
  <c r="Y128" i="26"/>
  <c r="BW128" i="26" s="1"/>
  <c r="P98" i="26"/>
  <c r="BN98" i="26" s="1"/>
  <c r="G146" i="26"/>
  <c r="BE146" i="26" s="1"/>
  <c r="K97" i="26"/>
  <c r="BI97" i="26" s="1"/>
  <c r="Y95" i="26"/>
  <c r="BW95" i="26" s="1"/>
  <c r="Q129" i="26"/>
  <c r="BO129" i="26" s="1"/>
  <c r="V106" i="26"/>
  <c r="BT106" i="26" s="1"/>
  <c r="U109" i="26"/>
  <c r="BS109" i="26" s="1"/>
  <c r="I102" i="26"/>
  <c r="BG102" i="26" s="1"/>
  <c r="J90" i="26"/>
  <c r="BH90" i="26" s="1"/>
  <c r="V142" i="26"/>
  <c r="BT142" i="26" s="1"/>
  <c r="R107" i="26"/>
  <c r="BP107" i="26" s="1"/>
  <c r="T146" i="26"/>
  <c r="BR146" i="26" s="1"/>
  <c r="X118" i="26"/>
  <c r="BV118" i="26" s="1"/>
  <c r="P112" i="26"/>
  <c r="BN112" i="26" s="1"/>
  <c r="C109" i="26"/>
  <c r="BA109" i="26" s="1"/>
  <c r="T111" i="26"/>
  <c r="BR111" i="26" s="1"/>
  <c r="D145" i="26"/>
  <c r="BB145" i="26" s="1"/>
  <c r="P97" i="26"/>
  <c r="BN97" i="26" s="1"/>
  <c r="T109" i="26"/>
  <c r="BR109" i="26" s="1"/>
  <c r="Y97" i="26"/>
  <c r="BW97" i="26" s="1"/>
  <c r="C135" i="26"/>
  <c r="BA135" i="26" s="1"/>
  <c r="M105" i="26"/>
  <c r="BK105" i="26" s="1"/>
  <c r="M41" i="23"/>
  <c r="F10" i="17"/>
  <c r="P114" i="26"/>
  <c r="BN114" i="26" s="1"/>
  <c r="I111" i="26"/>
  <c r="BG111" i="26" s="1"/>
  <c r="Y135" i="26"/>
  <c r="BW135" i="26" s="1"/>
  <c r="S149" i="26"/>
  <c r="BQ149" i="26" s="1"/>
  <c r="M149" i="26"/>
  <c r="BK149" i="26" s="1"/>
  <c r="V97" i="26"/>
  <c r="BT97" i="26" s="1"/>
  <c r="Y102" i="26"/>
  <c r="BW102" i="26" s="1"/>
  <c r="X102" i="26"/>
  <c r="BV102" i="26" s="1"/>
  <c r="P149" i="26"/>
  <c r="BN149" i="26" s="1"/>
  <c r="H140" i="26"/>
  <c r="BF140" i="26" s="1"/>
  <c r="O106" i="26"/>
  <c r="BM106" i="26" s="1"/>
  <c r="J111" i="26"/>
  <c r="BH111" i="26" s="1"/>
  <c r="C111" i="26"/>
  <c r="BA111" i="26" s="1"/>
  <c r="M115" i="26"/>
  <c r="BK115" i="26" s="1"/>
  <c r="H105" i="26"/>
  <c r="BF105" i="26" s="1"/>
  <c r="K118" i="26"/>
  <c r="BI118" i="26" s="1"/>
  <c r="T120" i="26"/>
  <c r="BR120" i="26" s="1"/>
  <c r="D13" i="17"/>
  <c r="J135" i="26"/>
  <c r="BH135" i="26" s="1"/>
  <c r="D112" i="26"/>
  <c r="BB112" i="26" s="1"/>
  <c r="K135" i="26"/>
  <c r="BI135" i="26" s="1"/>
  <c r="S118" i="26"/>
  <c r="BQ118" i="26" s="1"/>
  <c r="T118" i="26"/>
  <c r="BR118" i="26" s="1"/>
  <c r="M124" i="26"/>
  <c r="BK124" i="26" s="1"/>
  <c r="S108" i="26"/>
  <c r="BQ108" i="26" s="1"/>
  <c r="H90" i="26"/>
  <c r="BF90" i="26" s="1"/>
  <c r="E94" i="26"/>
  <c r="BC94" i="26" s="1"/>
  <c r="K109" i="26"/>
  <c r="BI109" i="26" s="1"/>
  <c r="T97" i="26"/>
  <c r="BR97" i="26" s="1"/>
  <c r="O143" i="26"/>
  <c r="BM143" i="26" s="1"/>
  <c r="O132" i="26"/>
  <c r="BM132" i="26" s="1"/>
  <c r="M34" i="23"/>
  <c r="D9" i="17"/>
  <c r="Q112" i="26"/>
  <c r="BO112" i="26" s="1"/>
  <c r="O127" i="26"/>
  <c r="BM127" i="26" s="1"/>
  <c r="X124" i="26"/>
  <c r="BV124" i="26" s="1"/>
  <c r="P120" i="26"/>
  <c r="BN120" i="26" s="1"/>
  <c r="D90" i="26"/>
  <c r="BB90" i="26" s="1"/>
  <c r="B153" i="26"/>
  <c r="AZ153" i="26" s="1"/>
  <c r="N141" i="26"/>
  <c r="BL141" i="26" s="1"/>
  <c r="U129" i="26"/>
  <c r="BS129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16" i="26"/>
  <c r="BC116" i="26" s="1"/>
  <c r="D137" i="26"/>
  <c r="BB137" i="26" s="1"/>
  <c r="E145" i="26"/>
  <c r="BC145" i="26" s="1"/>
  <c r="P116" i="26"/>
  <c r="BN116" i="26" s="1"/>
  <c r="L133" i="26"/>
  <c r="BJ133" i="26" s="1"/>
  <c r="T133" i="26"/>
  <c r="BR133" i="26" s="1"/>
  <c r="C97" i="26"/>
  <c r="BA97" i="26" s="1"/>
  <c r="I127" i="26"/>
  <c r="BG127" i="26" s="1"/>
  <c r="B91" i="26"/>
  <c r="AZ91" i="26" s="1"/>
  <c r="R105" i="26"/>
  <c r="BP105" i="26" s="1"/>
  <c r="Q94" i="26"/>
  <c r="BO94" i="26" s="1"/>
  <c r="H94" i="26"/>
  <c r="BF94" i="26" s="1"/>
  <c r="O135" i="26"/>
  <c r="BM135" i="26" s="1"/>
  <c r="D129" i="26"/>
  <c r="BB129" i="26" s="1"/>
  <c r="X146" i="26"/>
  <c r="BV146" i="26" s="1"/>
  <c r="P94" i="26"/>
  <c r="BN94" i="26" s="1"/>
  <c r="Q142" i="26"/>
  <c r="BO142" i="26" s="1"/>
  <c r="C116" i="26"/>
  <c r="BA116" i="26" s="1"/>
  <c r="F112" i="26"/>
  <c r="BD112" i="26" s="1"/>
  <c r="X130" i="26"/>
  <c r="BV130" i="26" s="1"/>
  <c r="M102" i="26"/>
  <c r="BK102" i="26" s="1"/>
  <c r="M106" i="26"/>
  <c r="BK106" i="26" s="1"/>
  <c r="Y90" i="26"/>
  <c r="BW90" i="26" s="1"/>
  <c r="M153" i="26"/>
  <c r="BK153" i="26" s="1"/>
  <c r="F9" i="17"/>
  <c r="D15" i="17"/>
  <c r="D14" i="17"/>
  <c r="T57" i="26"/>
  <c r="BR57" i="26" s="1"/>
  <c r="D12" i="17"/>
  <c r="C7" i="33"/>
  <c r="E106" i="26"/>
  <c r="BC106" i="26" s="1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R95" i="26"/>
  <c r="BP95" i="26" s="1"/>
  <c r="W154" i="26"/>
  <c r="BU154" i="26" s="1"/>
  <c r="I149" i="26"/>
  <c r="BG149" i="26" s="1"/>
  <c r="C136" i="26"/>
  <c r="BA136" i="26" s="1"/>
  <c r="V116" i="26"/>
  <c r="BT116" i="26" s="1"/>
  <c r="L106" i="26"/>
  <c r="BJ106" i="26" s="1"/>
  <c r="R97" i="26"/>
  <c r="BP97" i="26" s="1"/>
  <c r="E119" i="26"/>
  <c r="BC119" i="26" s="1"/>
  <c r="G133" i="26"/>
  <c r="BE133" i="26" s="1"/>
  <c r="L140" i="26"/>
  <c r="BJ140" i="26" s="1"/>
  <c r="F141" i="26"/>
  <c r="BD141" i="26" s="1"/>
  <c r="H125" i="26"/>
  <c r="BF125" i="26" s="1"/>
  <c r="D148" i="26"/>
  <c r="BB148" i="26" s="1"/>
  <c r="Q146" i="26"/>
  <c r="BO146" i="26" s="1"/>
  <c r="V145" i="26"/>
  <c r="BT145" i="26" s="1"/>
  <c r="G102" i="26"/>
  <c r="BE102" i="26" s="1"/>
  <c r="D120" i="26"/>
  <c r="BB120" i="26" s="1"/>
  <c r="N19" i="26"/>
  <c r="BL19" i="26" s="1"/>
  <c r="T140" i="26"/>
  <c r="BR140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L147" i="26"/>
  <c r="BJ147" i="26" s="1"/>
  <c r="S90" i="26"/>
  <c r="BQ90" i="26" s="1"/>
  <c r="W93" i="26"/>
  <c r="BU93" i="26" s="1"/>
  <c r="Y99" i="26"/>
  <c r="BW99" i="26" s="1"/>
  <c r="M99" i="26"/>
  <c r="BK99" i="26" s="1"/>
  <c r="W142" i="26"/>
  <c r="BU142" i="26" s="1"/>
  <c r="J105" i="26"/>
  <c r="BH105" i="26" s="1"/>
  <c r="P91" i="26"/>
  <c r="BN91" i="26" s="1"/>
  <c r="F14" i="17"/>
  <c r="J56" i="26"/>
  <c r="BH56" i="26" s="1"/>
  <c r="X106" i="26"/>
  <c r="BV106" i="26" s="1"/>
  <c r="S137" i="26"/>
  <c r="BQ137" i="26" s="1"/>
  <c r="H145" i="26"/>
  <c r="BF145" i="26" s="1"/>
  <c r="Y120" i="26"/>
  <c r="BW120" i="26" s="1"/>
  <c r="B111" i="26"/>
  <c r="AZ111" i="26" s="1"/>
  <c r="V103" i="26"/>
  <c r="BT103" i="26" s="1"/>
  <c r="E140" i="26"/>
  <c r="BC140" i="26" s="1"/>
  <c r="D128" i="26"/>
  <c r="BB128" i="26" s="1"/>
  <c r="S94" i="26"/>
  <c r="BQ94" i="26" s="1"/>
  <c r="W145" i="26"/>
  <c r="BU145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05" i="26"/>
  <c r="BB105" i="26" s="1"/>
  <c r="V91" i="26"/>
  <c r="BT91" i="26" s="1"/>
  <c r="J125" i="26"/>
  <c r="BH125" i="26" s="1"/>
  <c r="W97" i="26"/>
  <c r="BU97" i="26" s="1"/>
  <c r="M142" i="26"/>
  <c r="BK142" i="26" s="1"/>
  <c r="G120" i="26"/>
  <c r="BE120" i="26" s="1"/>
  <c r="C133" i="26"/>
  <c r="BA133" i="26" s="1"/>
  <c r="X97" i="26"/>
  <c r="BV97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36" i="26"/>
  <c r="AZ136" i="26" s="1"/>
  <c r="G140" i="26"/>
  <c r="BE140" i="26" s="1"/>
  <c r="G109" i="26"/>
  <c r="BE109" i="26" s="1"/>
  <c r="P142" i="26"/>
  <c r="BN142" i="26" s="1"/>
  <c r="E108" i="26"/>
  <c r="BC108" i="26" s="1"/>
  <c r="J120" i="26"/>
  <c r="BH12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R146" i="26"/>
  <c r="BP146" i="26" s="1"/>
  <c r="J108" i="26"/>
  <c r="BH108" i="26" s="1"/>
  <c r="N124" i="26"/>
  <c r="BL124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U120" i="26"/>
  <c r="BS120" i="26" s="1"/>
  <c r="W133" i="26"/>
  <c r="BU133" i="26" s="1"/>
  <c r="O133" i="26"/>
  <c r="BM133" i="26" s="1"/>
  <c r="C124" i="26"/>
  <c r="BA124" i="26" s="1"/>
  <c r="Y144" i="26"/>
  <c r="BW144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E153" i="26"/>
  <c r="BC153" i="26" s="1"/>
  <c r="P93" i="26"/>
  <c r="BN93" i="26" s="1"/>
  <c r="B135" i="26"/>
  <c r="AZ135" i="26" s="1"/>
  <c r="X107" i="26"/>
  <c r="BV107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N152" i="26"/>
  <c r="BL152" i="26" s="1"/>
  <c r="G94" i="26"/>
  <c r="BE94" i="26" s="1"/>
  <c r="C119" i="26"/>
  <c r="BA119" i="26" s="1"/>
  <c r="C118" i="26"/>
  <c r="BA118" i="26" s="1"/>
  <c r="N128" i="26"/>
  <c r="BL128" i="26" s="1"/>
  <c r="L141" i="26"/>
  <c r="BJ141" i="26" s="1"/>
  <c r="N94" i="26"/>
  <c r="BL94" i="26" s="1"/>
  <c r="W90" i="26"/>
  <c r="BU90" i="26" s="1"/>
  <c r="M148" i="26"/>
  <c r="BK148" i="26" s="1"/>
  <c r="F108" i="26"/>
  <c r="BD108" i="26" s="1"/>
  <c r="W132" i="26"/>
  <c r="BU132" i="26" s="1"/>
  <c r="N97" i="26"/>
  <c r="BL97" i="26" s="1"/>
  <c r="N142" i="26"/>
  <c r="BL142" i="26" s="1"/>
  <c r="F91" i="26"/>
  <c r="BD91" i="26" s="1"/>
  <c r="W124" i="26"/>
  <c r="BU124" i="26" s="1"/>
  <c r="Q117" i="26"/>
  <c r="BO117" i="26" s="1"/>
  <c r="L109" i="26"/>
  <c r="BJ109" i="26" s="1"/>
  <c r="O90" i="26"/>
  <c r="BM90" i="26" s="1"/>
  <c r="N112" i="26"/>
  <c r="BL112" i="26" s="1"/>
  <c r="N109" i="26"/>
  <c r="BL109" i="26" s="1"/>
  <c r="S111" i="26"/>
  <c r="BQ111" i="26" s="1"/>
  <c r="K124" i="26"/>
  <c r="BI124" i="26" s="1"/>
  <c r="O130" i="26"/>
  <c r="BM130" i="26" s="1"/>
  <c r="M114" i="26"/>
  <c r="BK114" i="26" s="1"/>
  <c r="G114" i="26"/>
  <c r="BE114" i="26" s="1"/>
  <c r="W112" i="26"/>
  <c r="BU112" i="26" s="1"/>
  <c r="X137" i="26"/>
  <c r="BV137" i="26" s="1"/>
  <c r="H107" i="26"/>
  <c r="BF107" i="26" s="1"/>
  <c r="Q111" i="26"/>
  <c r="BO111" i="26" s="1"/>
  <c r="F140" i="26"/>
  <c r="BD140" i="26" s="1"/>
  <c r="H139" i="26"/>
  <c r="BF139" i="26" s="1"/>
  <c r="V118" i="26"/>
  <c r="BT118" i="26" s="1"/>
  <c r="P99" i="26"/>
  <c r="BN99" i="26" s="1"/>
  <c r="U97" i="26"/>
  <c r="BS97" i="26" s="1"/>
  <c r="D19" i="17"/>
  <c r="D16" i="17"/>
  <c r="D17" i="17"/>
  <c r="D18" i="17"/>
  <c r="D10" i="17"/>
  <c r="D8" i="17"/>
  <c r="D11" i="17"/>
  <c r="E90" i="26" l="1"/>
  <c r="BC90" i="26" s="1"/>
  <c r="M97" i="26"/>
  <c r="BK97" i="26" s="1"/>
  <c r="O140" i="26"/>
  <c r="BM140" i="26" s="1"/>
  <c r="W119" i="26"/>
  <c r="BU119" i="26" s="1"/>
  <c r="P102" i="26"/>
  <c r="BN102" i="26" s="1"/>
  <c r="J107" i="26"/>
  <c r="BH107" i="26" s="1"/>
  <c r="H118" i="26"/>
  <c r="BF118" i="26" s="1"/>
  <c r="W107" i="26"/>
  <c r="BU107" i="26" s="1"/>
  <c r="X93" i="26"/>
  <c r="BV93" i="26" s="1"/>
  <c r="Q145" i="26"/>
  <c r="BO145" i="26" s="1"/>
  <c r="V133" i="26"/>
  <c r="BT133" i="26" s="1"/>
  <c r="V149" i="26"/>
  <c r="BT149" i="26" s="1"/>
  <c r="K102" i="26"/>
  <c r="BI102" i="26" s="1"/>
  <c r="V114" i="26"/>
  <c r="BT114" i="26" s="1"/>
  <c r="B142" i="26"/>
  <c r="AZ142" i="26" s="1"/>
  <c r="K106" i="26"/>
  <c r="BI106" i="26" s="1"/>
  <c r="K140" i="26"/>
  <c r="BI140" i="26" s="1"/>
  <c r="H136" i="26"/>
  <c r="BF136" i="26" s="1"/>
  <c r="J140" i="26"/>
  <c r="BH140" i="26" s="1"/>
  <c r="J149" i="26"/>
  <c r="BH149" i="26" s="1"/>
  <c r="X116" i="26"/>
  <c r="BV116" i="26" s="1"/>
  <c r="F97" i="26"/>
  <c r="BD97" i="26" s="1"/>
  <c r="S107" i="26"/>
  <c r="BQ107" i="26" s="1"/>
  <c r="R111" i="26"/>
  <c r="BP111" i="26" s="1"/>
  <c r="U90" i="26"/>
  <c r="BS90" i="26" s="1"/>
  <c r="X94" i="26"/>
  <c r="BV94" i="26" s="1"/>
  <c r="W125" i="26"/>
  <c r="BU125" i="26" s="1"/>
  <c r="V130" i="26"/>
  <c r="BT130" i="26" s="1"/>
  <c r="L137" i="26"/>
  <c r="BJ137" i="26" s="1"/>
  <c r="E97" i="26"/>
  <c r="BC97" i="26" s="1"/>
  <c r="I135" i="26"/>
  <c r="BG135" i="26" s="1"/>
  <c r="Y94" i="26"/>
  <c r="BW94" i="26" s="1"/>
  <c r="D106" i="26"/>
  <c r="BB106" i="26" s="1"/>
  <c r="U112" i="26"/>
  <c r="BS112" i="26" s="1"/>
  <c r="G153" i="26"/>
  <c r="BE153" i="26" s="1"/>
  <c r="U133" i="26"/>
  <c r="BS133" i="26" s="1"/>
  <c r="F98" i="26"/>
  <c r="BD98" i="26" s="1"/>
  <c r="F132" i="26"/>
  <c r="BD132" i="26" s="1"/>
  <c r="U145" i="26"/>
  <c r="BS145" i="26" s="1"/>
  <c r="U116" i="26"/>
  <c r="BS116" i="26" s="1"/>
  <c r="U146" i="26"/>
  <c r="BS146" i="26" s="1"/>
  <c r="F129" i="26"/>
  <c r="BD129" i="26" s="1"/>
  <c r="D135" i="26"/>
  <c r="BB135" i="26" s="1"/>
  <c r="H135" i="26"/>
  <c r="BF135" i="26" s="1"/>
  <c r="U102" i="26"/>
  <c r="BS102" i="26" s="1"/>
  <c r="T145" i="26"/>
  <c r="BR145" i="26" s="1"/>
  <c r="V124" i="26"/>
  <c r="BT124" i="26" s="1"/>
  <c r="Y107" i="26"/>
  <c r="BW107" i="26" s="1"/>
  <c r="L102" i="26"/>
  <c r="BJ102" i="26" s="1"/>
  <c r="U91" i="26"/>
  <c r="BS91" i="26" s="1"/>
  <c r="T91" i="26"/>
  <c r="BR91" i="26" s="1"/>
  <c r="J102" i="26"/>
  <c r="BH102" i="26" s="1"/>
  <c r="O99" i="26"/>
  <c r="BM99" i="26" s="1"/>
  <c r="V128" i="26"/>
  <c r="BT128" i="26" s="1"/>
  <c r="P125" i="26"/>
  <c r="BN125" i="26" s="1"/>
  <c r="F13" i="17"/>
  <c r="D91" i="26"/>
  <c r="BB91" i="26" s="1"/>
  <c r="D149" i="26"/>
  <c r="BB149" i="26" s="1"/>
  <c r="T132" i="26"/>
  <c r="BR132" i="26" s="1"/>
  <c r="X140" i="26"/>
  <c r="BV140" i="26" s="1"/>
  <c r="K105" i="26"/>
  <c r="BI105" i="26" s="1"/>
  <c r="W129" i="26"/>
  <c r="BU129" i="26" s="1"/>
  <c r="R140" i="26"/>
  <c r="BP140" i="26" s="1"/>
  <c r="T134" i="26"/>
  <c r="BR134" i="26" s="1"/>
  <c r="H149" i="26"/>
  <c r="BF149" i="26" s="1"/>
  <c r="Y145" i="26"/>
  <c r="BW145" i="26" s="1"/>
  <c r="M109" i="26"/>
  <c r="BK109" i="26" s="1"/>
  <c r="Q97" i="26"/>
  <c r="BO97" i="26" s="1"/>
  <c r="H91" i="26"/>
  <c r="BF91" i="26" s="1"/>
  <c r="R91" i="26"/>
  <c r="BP91" i="26" s="1"/>
  <c r="X109" i="26"/>
  <c r="BV109" i="26" s="1"/>
  <c r="G141" i="26"/>
  <c r="BE141" i="26" s="1"/>
  <c r="B149" i="26"/>
  <c r="AZ149" i="26" s="1"/>
  <c r="W116" i="26"/>
  <c r="BU116" i="26" s="1"/>
  <c r="D95" i="26"/>
  <c r="BB95" i="26" s="1"/>
  <c r="U94" i="26"/>
  <c r="BS94" i="26" s="1"/>
  <c r="K120" i="26"/>
  <c r="BI120" i="26" s="1"/>
  <c r="U93" i="26"/>
  <c r="BS93" i="26" s="1"/>
  <c r="T149" i="26"/>
  <c r="BR149" i="26" s="1"/>
  <c r="F12" i="17"/>
  <c r="G137" i="26"/>
  <c r="BE137" i="26" s="1"/>
  <c r="D107" i="26"/>
  <c r="BB107" i="26" s="1"/>
  <c r="G145" i="26"/>
  <c r="BE145" i="26" s="1"/>
  <c r="R145" i="26"/>
  <c r="BP145" i="26" s="1"/>
  <c r="R139" i="26"/>
  <c r="BP139" i="26" s="1"/>
  <c r="P105" i="26"/>
  <c r="BN105" i="26" s="1"/>
  <c r="X141" i="26"/>
  <c r="BV141" i="26" s="1"/>
  <c r="F111" i="26"/>
  <c r="BD111" i="26" s="1"/>
  <c r="S153" i="26"/>
  <c r="BQ153" i="26" s="1"/>
  <c r="B112" i="26"/>
  <c r="AZ112" i="26" s="1"/>
  <c r="G135" i="26"/>
  <c r="BE135" i="26" s="1"/>
  <c r="H153" i="26"/>
  <c r="BF153" i="26" s="1"/>
  <c r="F135" i="26"/>
  <c r="BD135" i="26" s="1"/>
  <c r="C153" i="26"/>
  <c r="BA153" i="26" s="1"/>
  <c r="N107" i="26"/>
  <c r="BL107" i="26" s="1"/>
  <c r="W109" i="26"/>
  <c r="BU109" i="26" s="1"/>
  <c r="Q116" i="26"/>
  <c r="BO116" i="26" s="1"/>
  <c r="I120" i="26"/>
  <c r="BG120" i="26" s="1"/>
  <c r="N99" i="26"/>
  <c r="BL99" i="26" s="1"/>
  <c r="H129" i="26"/>
  <c r="BF129" i="26" s="1"/>
  <c r="L135" i="26"/>
  <c r="BJ135" i="26" s="1"/>
  <c r="H142" i="26"/>
  <c r="BF142" i="26" s="1"/>
  <c r="F107" i="26"/>
  <c r="BD107" i="26" s="1"/>
  <c r="J133" i="26"/>
  <c r="BH133" i="26" s="1"/>
  <c r="O153" i="26"/>
  <c r="BM153" i="26" s="1"/>
  <c r="M90" i="26"/>
  <c r="BK90" i="26" s="1"/>
  <c r="D109" i="26"/>
  <c r="BB109" i="26" s="1"/>
  <c r="F19" i="17"/>
  <c r="L111" i="26"/>
  <c r="BJ111" i="26" s="1"/>
  <c r="P90" i="26"/>
  <c r="BN90" i="26" s="1"/>
  <c r="Q124" i="26"/>
  <c r="BO124" i="26" s="1"/>
  <c r="F11" i="17"/>
  <c r="W111" i="26"/>
  <c r="BU111" i="26" s="1"/>
  <c r="G149" i="26"/>
  <c r="BE149" i="26" s="1"/>
  <c r="S109" i="26"/>
  <c r="BQ109" i="26" s="1"/>
  <c r="H97" i="26"/>
  <c r="BF97" i="26" s="1"/>
  <c r="G57" i="26"/>
  <c r="BE57" i="26" s="1"/>
  <c r="W153" i="26"/>
  <c r="BU153" i="26" s="1"/>
  <c r="R148" i="26"/>
  <c r="BP148" i="26" s="1"/>
  <c r="O107" i="26"/>
  <c r="BM107" i="26" s="1"/>
  <c r="E142" i="26"/>
  <c r="BC142" i="26" s="1"/>
  <c r="L105" i="26"/>
  <c r="BJ105" i="26" s="1"/>
  <c r="D102" i="26"/>
  <c r="BB102" i="26" s="1"/>
  <c r="F94" i="26"/>
  <c r="BD94" i="26" s="1"/>
  <c r="U111" i="26"/>
  <c r="BS111" i="26" s="1"/>
  <c r="J142" i="26"/>
  <c r="BH142" i="26" s="1"/>
  <c r="O145" i="26"/>
  <c r="BM145" i="26" s="1"/>
  <c r="N137" i="26"/>
  <c r="BL137" i="26" s="1"/>
  <c r="O146" i="26"/>
  <c r="BM146" i="26" s="1"/>
  <c r="K153" i="26"/>
  <c r="BI153" i="26" s="1"/>
  <c r="V109" i="26"/>
  <c r="BT109" i="26" s="1"/>
  <c r="B120" i="26"/>
  <c r="AZ120" i="26" s="1"/>
  <c r="X90" i="26"/>
  <c r="BV90" i="26" s="1"/>
  <c r="M52" i="23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6" i="17" l="1"/>
  <c r="F15" i="17"/>
  <c r="E19" i="17"/>
  <c r="E18" i="17"/>
  <c r="E11" i="17"/>
  <c r="E17" i="17"/>
  <c r="M51" i="23"/>
  <c r="E10" i="17"/>
  <c r="E9" i="17"/>
  <c r="G13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9" i="17" l="1"/>
  <c r="G11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5" i="17" l="1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<sst xmlns="http://schemas.openxmlformats.org/spreadsheetml/2006/main" count="4597" uniqueCount="333">
  <si>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</si>
  <si>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</si>
  <si>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</si>
  <si>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</si>
  <si>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</si>
  <si>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</si>
  <si>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</si>
  <si>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</si>
  <si>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</si>
  <si>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</si>
  <si>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</si>
  <si>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</si>
  <si>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</si>
  <si>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</si>
  <si>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</si>
  <si>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</si>
  <si>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</si>
  <si>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</si>
  <si>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</si>
  <si>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</si>
  <si>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</si>
  <si>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</si>
  <si>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</si>
  <si>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</si>
  <si>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</si>
  <si>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</si>
  <si>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</si>
  <si>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</si>
  <si>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</si>
  <si>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</si>
  <si>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</si>
  <si>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</si>
  <si>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</si>
  <si>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</si>
  <si>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</si>
  <si>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</si>
  <si>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</si>
  <si>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</si>
  <si>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</si>
  <si>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</si>
  <si>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</si>
  <si>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</si>
  <si>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</si>
  <si>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</si>
  <si>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</si>
  <si>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</si>
  <si>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</si>
  <si>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</si>
  <si>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</si>
  <si>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</si>
  <si>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</si>
  <si>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</si>
  <si>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</si>
  <si>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</si>
  <si>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</si>
  <si>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</si>
  <si>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</si>
  <si>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</si>
  <si>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</si>
  <si>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</si>
  <si>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</si>
  <si>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</si>
  <si>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</si>
  <si>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</si>
  <si>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</si>
  <si>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</si>
  <si>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</si>
  <si>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</si>
  <si>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</si>
  <si>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</si>
  <si>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</si>
  <si>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</si>
  <si>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</si>
  <si>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</si>
  <si>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</si>
  <si>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</si>
  <si>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</si>
  <si>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</si>
  <si>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</si>
  <si>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</si>
  <si>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</si>
  <si>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</si>
  <si>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</si>
  <si>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</si>
  <si>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</si>
  <si>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</si>
  <si>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</si>
  <si>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</si>
  <si>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</si>
  <si>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</si>
  <si>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</si>
  <si>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</si>
  <si>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</si>
  <si>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</si>
  <si>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</si>
  <si>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</si>
  <si>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</si>
  <si>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</si>
  <si>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</si>
  <si>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</si>
  <si>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</si>
  <si>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</si>
  <si>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</si>
  <si>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</si>
  <si>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</si>
  <si>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</si>
  <si>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</si>
  <si>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</si>
  <si>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</si>
  <si>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</si>
  <si>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</si>
  <si>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</si>
  <si>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</si>
  <si>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</si>
  <si>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</si>
  <si>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</si>
  <si>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</si>
  <si>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</si>
  <si>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</si>
  <si>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</si>
  <si>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</si>
  <si>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</si>
  <si>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</si>
  <si>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</si>
  <si>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</si>
  <si>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</si>
  <si>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</si>
  <si>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</si>
  <si>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</si>
  <si>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</si>
  <si>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</si>
  <si>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</si>
  <si>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</si>
  <si>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</si>
  <si>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</si>
  <si>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</si>
  <si>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</si>
  <si>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</si>
  <si>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</si>
  <si>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</si>
  <si>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</si>
  <si>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</si>
  <si>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</si>
  <si>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</si>
  <si>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</si>
  <si>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</si>
  <si>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</si>
  <si>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</si>
  <si>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</si>
  <si>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</si>
  <si>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</si>
  <si>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</si>
  <si>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</si>
  <si>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</si>
  <si>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</si>
  <si>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</si>
  <si>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</si>
  <si>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</si>
  <si>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</si>
  <si>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</si>
  <si>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</si>
  <si>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</si>
  <si>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</si>
  <si>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</si>
  <si>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</si>
  <si>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</si>
  <si>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</si>
  <si>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</si>
  <si>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</si>
  <si>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</si>
  <si>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</si>
  <si>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</si>
  <si>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</si>
  <si>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</si>
  <si>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</si>
  <si>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</si>
  <si>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</si>
  <si>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</si>
  <si>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</si>
  <si>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</si>
  <si>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</si>
  <si>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</si>
  <si>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</si>
  <si>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</si>
  <si>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</si>
  <si>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</si>
  <si>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</si>
  <si>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</si>
  <si>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</si>
  <si>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</si>
  <si>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</si>
  <si>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</si>
  <si>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</si>
  <si>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</si>
  <si>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</si>
  <si>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</si>
  <si>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</si>
  <si>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</si>
  <si>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</si>
  <si>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</si>
  <si>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</si>
  <si>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</si>
  <si>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</si>
  <si>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</si>
  <si>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</si>
  <si>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</si>
  <si>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</si>
  <si>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</si>
  <si>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</si>
  <si>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</si>
  <si>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</si>
  <si>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</si>
  <si>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</si>
  <si>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</si>
  <si>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</si>
  <si>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</si>
  <si>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</si>
  <si>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</si>
  <si>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</si>
  <si>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</si>
  <si>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</si>
  <si>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</si>
  <si>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</si>
  <si>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</si>
  <si>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</si>
  <si>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</si>
  <si>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</si>
  <si>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</si>
  <si>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</si>
  <si>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</si>
  <si>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</si>
  <si>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</si>
  <si>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</si>
  <si>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</si>
  <si>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</si>
  <si>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</si>
  <si>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</si>
  <si>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</si>
  <si>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</si>
  <si>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</si>
  <si>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</si>
  <si>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</si>
  <si>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</si>
  <si>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</si>
  <si>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</si>
  <si>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</si>
  <si>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</si>
  <si>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</si>
  <si>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</si>
  <si>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</si>
  <si>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</si>
  <si>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</si>
  <si>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</si>
  <si>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</si>
  <si>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</si>
  <si>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</si>
  <si>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</si>
  <si>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</si>
  <si>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</si>
  <si>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</si>
  <si>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</si>
  <si>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</si>
  <si>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</si>
  <si>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</si>
  <si>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</si>
  <si>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</si>
  <si>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</si>
  <si>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</si>
  <si>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</si>
  <si>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</si>
  <si>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</si>
  <si>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</si>
  <si>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</si>
  <si>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</si>
  <si>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</si>
  <si>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</si>
  <si>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</si>
  <si>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</si>
  <si>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</si>
  <si>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</si>
  <si>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</si>
  <si>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</si>
  <si>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</si>
  <si>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</si>
  <si>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</si>
  <si>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</si>
  <si>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</si>
  <si>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</si>
  <si>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</si>
  <si>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</si>
  <si>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</si>
  <si>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</si>
  <si>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</si>
  <si>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</si>
  <si>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</si>
  <si>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</si>
  <si>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</si>
  <si>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</si>
  <si>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</si>
  <si>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</si>
  <si>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</si>
  <si>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</si>
  <si>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</si>
  <si>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</si>
  <si>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</si>
  <si>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</si>
  <si>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</si>
  <si>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</si>
  <si>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</si>
  <si>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</si>
  <si>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</si>
  <si>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</si>
  <si>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</si>
  <si>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</si>
  <si>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</si>
  <si>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</si>
  <si>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 01.01.2022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</si>
  <si>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</si>
  <si>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</si>
  <si>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апреле 2022 г.</t>
  </si>
  <si>
    <t>1047,59</t>
  </si>
  <si>
    <t>871642,14</t>
  </si>
  <si>
    <t>-3,42</t>
  </si>
  <si>
    <t>180,44</t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</si>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</sst>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#,##0.000_ ;[Red]\-#,##0.000\ "/>
    <numFmt numFmtId="181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45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0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0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0" xfId="0" applyNumberFormat="1" applyFont="1" applyFill="1" applyBorder="1" applyAlignment="1">
      <alignment horizontal="center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84" fillId="0" borderId="8" xfId="0" applyNumberFormat="1" applyFont="1" applyFill="1" applyBorder="1"/>
    <xf numFmtId="0" fontId="84" fillId="0" borderId="8" xfId="0" applyFont="1" applyFill="1" applyBorder="1"/>
    <xf numFmtId="0" fontId="57" fillId="26" borderId="0" xfId="89" applyFont="1" applyFill="1" applyBorder="1" applyAlignment="1">
      <alignment horizontal="center" vertical="top"/>
    </xf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0" borderId="17" xfId="0" applyFont="1" applyFill="1" applyBorder="1" applyAlignment="1">
      <alignment horizontal="left" vertical="center" wrapText="1"/>
    </xf>
    <xf numFmtId="4" fontId="58" fillId="26" borderId="26" xfId="0" applyNumberFormat="1" applyFont="1" applyFill="1" applyBorder="1" applyAlignment="1">
      <alignment horizontal="center" vertical="center" wrapText="1"/>
    </xf>
    <xf numFmtId="0" fontId="57" fillId="0" borderId="18" xfId="0" applyFont="1" applyFill="1" applyBorder="1" applyAlignment="1">
      <alignment horizontal="left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26" borderId="37" xfId="0" applyFont="1" applyFill="1" applyBorder="1" applyAlignment="1">
      <alignment horizontal="left" vertical="top" wrapText="1"/>
    </xf>
    <xf numFmtId="0" fontId="57" fillId="26" borderId="40" xfId="0" applyFont="1" applyFill="1" applyBorder="1" applyAlignment="1">
      <alignment horizontal="left" vertical="top" wrapText="1"/>
    </xf>
    <xf numFmtId="0" fontId="57" fillId="26" borderId="45" xfId="0" applyFont="1" applyFill="1" applyBorder="1" applyAlignment="1">
      <alignment horizontal="left" vertical="top" wrapText="1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1" fontId="57" fillId="26" borderId="0" xfId="0" applyNumberFormat="1" applyFont="1" applyFill="1" applyAlignment="1">
      <alignment horizontal="left" vertical="center" wrapText="1"/>
    </xf>
    <xf numFmtId="181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0" fontId="50" fillId="0" borderId="37" xfId="0" applyNumberFormat="1" applyFont="1" applyFill="1" applyBorder="1" applyAlignment="1">
      <alignment horizontal="center" vertical="center" wrapText="1"/>
    </xf>
    <xf numFmtId="180" fontId="50" fillId="0" borderId="40" xfId="0" applyNumberFormat="1" applyFont="1" applyFill="1" applyBorder="1" applyAlignment="1">
      <alignment horizontal="center" vertical="center" wrapText="1"/>
    </xf>
    <xf numFmtId="180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0" fontId="67" fillId="0" borderId="37" xfId="0" applyNumberFormat="1" applyFont="1" applyFill="1" applyBorder="1" applyAlignment="1">
      <alignment horizontal="center" vertical="center" wrapText="1"/>
    </xf>
    <xf numFmtId="180" fontId="67" fillId="0" borderId="40" xfId="0" applyNumberFormat="1" applyFont="1" applyFill="1" applyBorder="1" applyAlignment="1">
      <alignment horizontal="center" vertical="center" wrapText="1"/>
    </xf>
    <xf numFmtId="180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2\&#1040;&#1087;&#1088;&#1077;&#1083;&#1100;%202022\&#1053;&#1072;%20&#1086;&#1090;&#1087;&#1088;&#1072;&#1074;&#1082;&#1091;%20&#1072;&#1087;&#1088;&#1077;&#1083;&#1100;%202022\&#1055;&#1086;&#1090;&#1077;&#1088;&#1080;%20&#1072;&#1087;&#1088;&#1077;&#1083;&#1100;%20202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ери"/>
      <sheetName val="Потери апрель 2022"/>
    </sheetNames>
    <definedNames>
      <definedName name="P1_T2.1?Protection" refersTo="#ССЫЛКА!"/>
      <definedName name="P1_ДиапазонЗащиты"/>
      <definedName name="P2_T2.1?Protection" refersTo="#ССЫЛКА!"/>
      <definedName name="P2_ДиапазонЗащиты"/>
      <definedName name="P3_ДиапазонЗащиты"/>
      <definedName name="P4_T2.1?Protection" refersTo="#ССЫЛКА!"/>
      <definedName name="P4_ДиапазонЗащиты"/>
      <definedName name="P5_T2.1?Protection" refersTo="#ССЫЛКА!"/>
    </definedNames>
    <sheetDataSet>
      <sheetData sheetId="0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105</v>
      </c>
      <c r="F2" s="18"/>
      <c r="G2" s="23"/>
      <c r="H2" s="23" t="s">
        <v>137</v>
      </c>
      <c r="I2" s="24" t="s">
        <v>87</v>
      </c>
    </row>
    <row r="3" spans="1:19" ht="15.75">
      <c r="A3" s="17"/>
      <c r="F3" s="12"/>
    </row>
    <row r="4" spans="1:19" s="11" customFormat="1" ht="18.75">
      <c r="A4" s="375" t="s">
        <v>31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</row>
    <row r="5" spans="1:19" s="11" customFormat="1" ht="29.25" customHeight="1">
      <c r="A5" s="376" t="s">
        <v>32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</row>
    <row r="6" spans="1:19" ht="21.75" customHeight="1" thickBot="1">
      <c r="A6" s="362" t="s">
        <v>90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</row>
    <row r="7" spans="1:19" ht="33.75" customHeight="1">
      <c r="A7" s="363" t="s">
        <v>93</v>
      </c>
      <c r="B7" s="364"/>
      <c r="C7" s="364"/>
      <c r="D7" s="367" t="s">
        <v>33</v>
      </c>
      <c r="E7" s="367"/>
      <c r="F7" s="367"/>
      <c r="G7" s="367"/>
      <c r="H7" s="367"/>
      <c r="I7" s="369" t="s">
        <v>76</v>
      </c>
      <c r="J7" s="369"/>
      <c r="K7" s="369"/>
      <c r="L7" s="369"/>
      <c r="M7" s="369"/>
      <c r="N7" s="369"/>
      <c r="O7" s="369"/>
      <c r="P7" s="369"/>
      <c r="Q7" s="369"/>
      <c r="R7" s="370"/>
    </row>
    <row r="8" spans="1:19" s="4" customFormat="1" ht="42.75" customHeight="1">
      <c r="A8" s="365"/>
      <c r="B8" s="366"/>
      <c r="C8" s="366"/>
      <c r="D8" s="368"/>
      <c r="E8" s="368"/>
      <c r="F8" s="368"/>
      <c r="G8" s="368"/>
      <c r="H8" s="368"/>
      <c r="I8" s="371" t="s">
        <v>77</v>
      </c>
      <c r="J8" s="372" t="s">
        <v>88</v>
      </c>
      <c r="K8" s="372"/>
      <c r="L8" s="372"/>
      <c r="M8" s="372"/>
      <c r="N8" s="372"/>
      <c r="O8" s="373" t="s">
        <v>80</v>
      </c>
      <c r="P8" s="372" t="s">
        <v>112</v>
      </c>
      <c r="Q8" s="372"/>
      <c r="R8" s="374"/>
      <c r="S8" s="5"/>
    </row>
    <row r="9" spans="1:19" s="4" customFormat="1" ht="57" customHeight="1">
      <c r="A9" s="365"/>
      <c r="B9" s="366"/>
      <c r="C9" s="366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1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3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0">
        <v>1</v>
      </c>
      <c r="B10" s="351"/>
      <c r="C10" s="351"/>
      <c r="D10" s="352" t="s">
        <v>101</v>
      </c>
      <c r="E10" s="352"/>
      <c r="F10" s="352"/>
      <c r="G10" s="352"/>
      <c r="H10" s="352"/>
      <c r="I10" s="70">
        <v>3</v>
      </c>
      <c r="J10" s="353">
        <v>4</v>
      </c>
      <c r="K10" s="353"/>
      <c r="L10" s="353"/>
      <c r="M10" s="353"/>
      <c r="N10" s="353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4" t="s">
        <v>94</v>
      </c>
      <c r="B11" s="355"/>
      <c r="C11" s="355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4" t="s">
        <v>95</v>
      </c>
      <c r="B12" s="355"/>
      <c r="C12" s="355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4" t="s">
        <v>96</v>
      </c>
      <c r="B13" s="355"/>
      <c r="C13" s="355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6" t="s">
        <v>97</v>
      </c>
      <c r="B14" s="357"/>
      <c r="C14" s="357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8"/>
      <c r="B15" s="358"/>
      <c r="C15" s="358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2" t="s">
        <v>103</v>
      </c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</row>
    <row r="18" spans="1:27" ht="33.75" customHeight="1">
      <c r="A18" s="363" t="s">
        <v>93</v>
      </c>
      <c r="B18" s="364"/>
      <c r="C18" s="364"/>
      <c r="D18" s="367" t="s">
        <v>33</v>
      </c>
      <c r="E18" s="367"/>
      <c r="F18" s="367"/>
      <c r="G18" s="367"/>
      <c r="H18" s="367"/>
      <c r="I18" s="369" t="s">
        <v>76</v>
      </c>
      <c r="J18" s="369"/>
      <c r="K18" s="369"/>
      <c r="L18" s="369"/>
      <c r="M18" s="369"/>
      <c r="N18" s="369"/>
      <c r="O18" s="369"/>
      <c r="P18" s="369"/>
      <c r="Q18" s="369"/>
      <c r="R18" s="370"/>
    </row>
    <row r="19" spans="1:27" s="4" customFormat="1" ht="43.5" customHeight="1">
      <c r="A19" s="365"/>
      <c r="B19" s="366"/>
      <c r="C19" s="366"/>
      <c r="D19" s="368"/>
      <c r="E19" s="368"/>
      <c r="F19" s="368"/>
      <c r="G19" s="368"/>
      <c r="H19" s="368"/>
      <c r="I19" s="371" t="s">
        <v>77</v>
      </c>
      <c r="J19" s="372" t="s">
        <v>88</v>
      </c>
      <c r="K19" s="372"/>
      <c r="L19" s="372"/>
      <c r="M19" s="372"/>
      <c r="N19" s="372"/>
      <c r="O19" s="373" t="s">
        <v>80</v>
      </c>
      <c r="P19" s="372" t="s">
        <v>112</v>
      </c>
      <c r="Q19" s="372"/>
      <c r="R19" s="374"/>
      <c r="S19" s="5"/>
    </row>
    <row r="20" spans="1:27" s="4" customFormat="1" ht="57" customHeight="1">
      <c r="A20" s="365"/>
      <c r="B20" s="366"/>
      <c r="C20" s="366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1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3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0">
        <v>1</v>
      </c>
      <c r="B21" s="351"/>
      <c r="C21" s="351"/>
      <c r="D21" s="352" t="s">
        <v>101</v>
      </c>
      <c r="E21" s="352"/>
      <c r="F21" s="352"/>
      <c r="G21" s="352"/>
      <c r="H21" s="352"/>
      <c r="I21" s="70">
        <v>3</v>
      </c>
      <c r="J21" s="353">
        <v>4</v>
      </c>
      <c r="K21" s="353"/>
      <c r="L21" s="353"/>
      <c r="M21" s="353"/>
      <c r="N21" s="353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4" t="s">
        <v>94</v>
      </c>
      <c r="B22" s="355"/>
      <c r="C22" s="355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4" t="s">
        <v>95</v>
      </c>
      <c r="B23" s="355"/>
      <c r="C23" s="355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4" t="s">
        <v>96</v>
      </c>
      <c r="B24" s="355"/>
      <c r="C24" s="355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6" t="s">
        <v>97</v>
      </c>
      <c r="B25" s="357"/>
      <c r="C25" s="357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8"/>
      <c r="B26" s="358"/>
      <c r="C26" s="358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2" t="s">
        <v>91</v>
      </c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3" t="s">
        <v>93</v>
      </c>
      <c r="B29" s="364"/>
      <c r="C29" s="364"/>
      <c r="D29" s="367" t="s">
        <v>33</v>
      </c>
      <c r="E29" s="367"/>
      <c r="F29" s="367"/>
      <c r="G29" s="367"/>
      <c r="H29" s="367"/>
      <c r="I29" s="369" t="s">
        <v>76</v>
      </c>
      <c r="J29" s="369"/>
      <c r="K29" s="369"/>
      <c r="L29" s="369"/>
      <c r="M29" s="369"/>
      <c r="N29" s="369"/>
      <c r="O29" s="369"/>
      <c r="P29" s="369"/>
      <c r="Q29" s="369"/>
      <c r="R29" s="370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5"/>
      <c r="B30" s="366"/>
      <c r="C30" s="366"/>
      <c r="D30" s="368"/>
      <c r="E30" s="368"/>
      <c r="F30" s="368"/>
      <c r="G30" s="368"/>
      <c r="H30" s="368"/>
      <c r="I30" s="371" t="s">
        <v>77</v>
      </c>
      <c r="J30" s="372" t="s">
        <v>88</v>
      </c>
      <c r="K30" s="372"/>
      <c r="L30" s="372"/>
      <c r="M30" s="372"/>
      <c r="N30" s="372"/>
      <c r="O30" s="373" t="s">
        <v>80</v>
      </c>
      <c r="P30" s="372" t="s">
        <v>78</v>
      </c>
      <c r="Q30" s="372"/>
      <c r="R30" s="374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5"/>
      <c r="B31" s="366"/>
      <c r="C31" s="366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1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3"/>
      <c r="P31" s="372"/>
      <c r="Q31" s="372"/>
      <c r="R31" s="374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0">
        <v>1</v>
      </c>
      <c r="B32" s="351"/>
      <c r="C32" s="351"/>
      <c r="D32" s="352" t="s">
        <v>101</v>
      </c>
      <c r="E32" s="352"/>
      <c r="F32" s="352"/>
      <c r="G32" s="352"/>
      <c r="H32" s="352"/>
      <c r="I32" s="70">
        <v>3</v>
      </c>
      <c r="J32" s="353">
        <v>4</v>
      </c>
      <c r="K32" s="353"/>
      <c r="L32" s="353"/>
      <c r="M32" s="353"/>
      <c r="N32" s="353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4" t="s">
        <v>94</v>
      </c>
      <c r="B33" s="355"/>
      <c r="C33" s="355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4" t="s">
        <v>95</v>
      </c>
      <c r="B34" s="355"/>
      <c r="C34" s="355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4" t="s">
        <v>96</v>
      </c>
      <c r="B35" s="355"/>
      <c r="C35" s="355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6" t="s">
        <v>97</v>
      </c>
      <c r="B36" s="357"/>
      <c r="C36" s="357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8"/>
      <c r="B37" s="358"/>
      <c r="C37" s="358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9" t="s">
        <v>81</v>
      </c>
      <c r="C39" s="360"/>
      <c r="D39" s="360"/>
      <c r="E39" s="360"/>
      <c r="F39" s="361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47" t="s">
        <v>83</v>
      </c>
      <c r="C41" s="348"/>
      <c r="D41" s="348"/>
      <c r="E41" s="348"/>
      <c r="F41" s="349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4" t="s">
        <v>51</v>
      </c>
      <c r="C42" s="345"/>
      <c r="D42" s="345"/>
      <c r="E42" s="345"/>
      <c r="F42" s="346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4" t="s">
        <v>52</v>
      </c>
      <c r="C43" s="345"/>
      <c r="D43" s="345"/>
      <c r="E43" s="345"/>
      <c r="F43" s="346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4" t="s">
        <v>86</v>
      </c>
      <c r="C44" s="345"/>
      <c r="D44" s="345"/>
      <c r="E44" s="345"/>
      <c r="F44" s="346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4" t="s">
        <v>56</v>
      </c>
      <c r="C45" s="345"/>
      <c r="D45" s="345"/>
      <c r="E45" s="345"/>
      <c r="F45" s="346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4" t="s">
        <v>58</v>
      </c>
      <c r="C46" s="345"/>
      <c r="D46" s="345"/>
      <c r="E46" s="345"/>
      <c r="F46" s="346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1" t="s">
        <v>60</v>
      </c>
      <c r="C47" s="331"/>
      <c r="D47" s="331"/>
      <c r="E47" s="331"/>
      <c r="F47" s="331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0" t="s">
        <v>37</v>
      </c>
      <c r="C48" s="330"/>
      <c r="D48" s="330"/>
      <c r="E48" s="330"/>
      <c r="F48" s="330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0" t="s">
        <v>38</v>
      </c>
      <c r="C49" s="330"/>
      <c r="D49" s="330"/>
      <c r="E49" s="330"/>
      <c r="F49" s="330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0" t="s">
        <v>39</v>
      </c>
      <c r="C50" s="330"/>
      <c r="D50" s="330"/>
      <c r="E50" s="330"/>
      <c r="F50" s="330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0" t="s">
        <v>40</v>
      </c>
      <c r="C51" s="330"/>
      <c r="D51" s="330"/>
      <c r="E51" s="330"/>
      <c r="F51" s="330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0" t="s">
        <v>41</v>
      </c>
      <c r="C52" s="330"/>
      <c r="D52" s="330"/>
      <c r="E52" s="330"/>
      <c r="F52" s="330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4" t="s">
        <v>62</v>
      </c>
      <c r="C53" s="345"/>
      <c r="D53" s="345"/>
      <c r="E53" s="345"/>
      <c r="F53" s="346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1" t="s">
        <v>64</v>
      </c>
      <c r="C54" s="331"/>
      <c r="D54" s="331"/>
      <c r="E54" s="331"/>
      <c r="F54" s="331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1" t="s">
        <v>42</v>
      </c>
      <c r="C55" s="331"/>
      <c r="D55" s="331"/>
      <c r="E55" s="331"/>
      <c r="F55" s="331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0" t="s">
        <v>45</v>
      </c>
      <c r="C56" s="340"/>
      <c r="D56" s="340"/>
      <c r="E56" s="340"/>
      <c r="F56" s="340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0" t="s">
        <v>46</v>
      </c>
      <c r="C57" s="340"/>
      <c r="D57" s="340"/>
      <c r="E57" s="340"/>
      <c r="F57" s="340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0" t="s">
        <v>43</v>
      </c>
      <c r="C58" s="340"/>
      <c r="D58" s="340"/>
      <c r="E58" s="340"/>
      <c r="F58" s="340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39" t="s">
        <v>47</v>
      </c>
      <c r="C59" s="339"/>
      <c r="D59" s="339"/>
      <c r="E59" s="339"/>
      <c r="F59" s="339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0" t="s">
        <v>45</v>
      </c>
      <c r="C60" s="340"/>
      <c r="D60" s="340"/>
      <c r="E60" s="340"/>
      <c r="F60" s="340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1" t="s">
        <v>43</v>
      </c>
      <c r="C61" s="342"/>
      <c r="D61" s="342"/>
      <c r="E61" s="342"/>
      <c r="F61" s="343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1" t="s">
        <v>66</v>
      </c>
      <c r="C62" s="331"/>
      <c r="D62" s="331"/>
      <c r="E62" s="331"/>
      <c r="F62" s="331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1" t="s">
        <v>68</v>
      </c>
      <c r="C63" s="331"/>
      <c r="D63" s="331"/>
      <c r="E63" s="331"/>
      <c r="F63" s="331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1" t="s">
        <v>70</v>
      </c>
      <c r="C64" s="331"/>
      <c r="D64" s="331"/>
      <c r="E64" s="331"/>
      <c r="F64" s="331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0" t="s">
        <v>37</v>
      </c>
      <c r="C65" s="330"/>
      <c r="D65" s="330"/>
      <c r="E65" s="330"/>
      <c r="F65" s="330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0" t="s">
        <v>38</v>
      </c>
      <c r="C66" s="330"/>
      <c r="D66" s="330"/>
      <c r="E66" s="330"/>
      <c r="F66" s="330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0" t="s">
        <v>39</v>
      </c>
      <c r="C67" s="330"/>
      <c r="D67" s="330"/>
      <c r="E67" s="330"/>
      <c r="F67" s="330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0" t="s">
        <v>40</v>
      </c>
      <c r="C68" s="330"/>
      <c r="D68" s="330"/>
      <c r="E68" s="330"/>
      <c r="F68" s="330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0" t="s">
        <v>41</v>
      </c>
      <c r="C69" s="330"/>
      <c r="D69" s="330"/>
      <c r="E69" s="330"/>
      <c r="F69" s="330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1" t="s">
        <v>72</v>
      </c>
      <c r="C70" s="331"/>
      <c r="D70" s="331"/>
      <c r="E70" s="331"/>
      <c r="F70" s="331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2" t="s">
        <v>201</v>
      </c>
      <c r="C71" s="332"/>
      <c r="D71" s="332"/>
      <c r="E71" s="332"/>
      <c r="F71" s="33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3" t="s">
        <v>138</v>
      </c>
      <c r="B73" s="333"/>
      <c r="C73" s="333"/>
      <c r="D73" s="333"/>
      <c r="E73" s="333"/>
      <c r="F73" s="333"/>
      <c r="G73" s="333"/>
      <c r="H73" s="33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4" t="s">
        <v>139</v>
      </c>
      <c r="C75" s="335"/>
      <c r="D75" s="335"/>
      <c r="E75" s="335"/>
      <c r="F75" s="335"/>
      <c r="G75" s="336"/>
      <c r="H75" s="131">
        <v>41214</v>
      </c>
      <c r="S75" s="112"/>
    </row>
    <row r="76" spans="1:21" ht="15.75" thickBot="1">
      <c r="A76" s="120"/>
      <c r="B76" s="334" t="s">
        <v>140</v>
      </c>
      <c r="C76" s="335"/>
      <c r="D76" s="335"/>
      <c r="E76" s="335"/>
      <c r="F76" s="335"/>
      <c r="G76" s="336"/>
      <c r="H76" s="132">
        <v>41183</v>
      </c>
    </row>
    <row r="77" spans="1:21" ht="14.25">
      <c r="A77" s="337" t="s">
        <v>141</v>
      </c>
      <c r="B77" s="338"/>
      <c r="C77" s="338"/>
      <c r="D77" s="338"/>
      <c r="E77" s="338"/>
      <c r="F77" s="338"/>
      <c r="G77" s="338"/>
      <c r="H77" s="338"/>
    </row>
    <row r="78" spans="1:21" ht="15">
      <c r="A78" s="121" t="s">
        <v>142</v>
      </c>
      <c r="B78" s="327" t="s">
        <v>143</v>
      </c>
      <c r="C78" s="327"/>
      <c r="D78" s="327"/>
      <c r="E78" s="327"/>
      <c r="F78" s="327"/>
      <c r="G78" s="50" t="s">
        <v>36</v>
      </c>
      <c r="H78" s="133">
        <v>545.55700000000002</v>
      </c>
    </row>
    <row r="79" spans="1:21" ht="15">
      <c r="A79" s="121" t="s">
        <v>144</v>
      </c>
      <c r="B79" s="327" t="s">
        <v>145</v>
      </c>
      <c r="C79" s="327"/>
      <c r="D79" s="327"/>
      <c r="E79" s="327"/>
      <c r="F79" s="327"/>
      <c r="G79" s="50" t="s">
        <v>36</v>
      </c>
      <c r="H79" s="133">
        <v>0</v>
      </c>
    </row>
    <row r="80" spans="1:21" ht="15">
      <c r="A80" s="121" t="s">
        <v>146</v>
      </c>
      <c r="B80" s="327" t="s">
        <v>147</v>
      </c>
      <c r="C80" s="327"/>
      <c r="D80" s="327"/>
      <c r="E80" s="327"/>
      <c r="F80" s="327"/>
      <c r="G80" s="50" t="s">
        <v>36</v>
      </c>
      <c r="H80" s="133">
        <f>SUM(H81:H85)</f>
        <v>184.339</v>
      </c>
    </row>
    <row r="81" spans="1:8" ht="15">
      <c r="A81" s="121" t="s">
        <v>148</v>
      </c>
      <c r="B81" s="327" t="s">
        <v>149</v>
      </c>
      <c r="C81" s="327"/>
      <c r="D81" s="327"/>
      <c r="E81" s="327"/>
      <c r="F81" s="327"/>
      <c r="G81" s="50"/>
      <c r="H81" s="134">
        <v>0.59600000000000009</v>
      </c>
    </row>
    <row r="82" spans="1:8" ht="15">
      <c r="A82" s="121" t="s">
        <v>150</v>
      </c>
      <c r="B82" s="327" t="s">
        <v>151</v>
      </c>
      <c r="C82" s="327"/>
      <c r="D82" s="327"/>
      <c r="E82" s="327"/>
      <c r="F82" s="327"/>
      <c r="G82" s="50"/>
      <c r="H82" s="135">
        <f>171.653+2.239</f>
        <v>173.892</v>
      </c>
    </row>
    <row r="83" spans="1:8" ht="15">
      <c r="A83" s="121" t="s">
        <v>152</v>
      </c>
      <c r="B83" s="327" t="s">
        <v>153</v>
      </c>
      <c r="C83" s="327"/>
      <c r="D83" s="327"/>
      <c r="E83" s="327"/>
      <c r="F83" s="327"/>
      <c r="G83" s="50"/>
      <c r="H83" s="135">
        <v>4.99</v>
      </c>
    </row>
    <row r="84" spans="1:8" ht="15">
      <c r="A84" s="121" t="s">
        <v>154</v>
      </c>
      <c r="B84" s="327" t="s">
        <v>155</v>
      </c>
      <c r="C84" s="327"/>
      <c r="D84" s="327"/>
      <c r="E84" s="327"/>
      <c r="F84" s="327"/>
      <c r="G84" s="50"/>
      <c r="H84" s="135">
        <v>4.8609999999999998</v>
      </c>
    </row>
    <row r="85" spans="1:8" ht="15">
      <c r="A85" s="121" t="s">
        <v>156</v>
      </c>
      <c r="B85" s="327" t="s">
        <v>157</v>
      </c>
      <c r="C85" s="327"/>
      <c r="D85" s="327"/>
      <c r="E85" s="327"/>
      <c r="F85" s="327"/>
      <c r="G85" s="50"/>
      <c r="H85" s="135">
        <v>0</v>
      </c>
    </row>
    <row r="86" spans="1:8" ht="15">
      <c r="A86" s="121" t="s">
        <v>158</v>
      </c>
      <c r="B86" s="327" t="s">
        <v>159</v>
      </c>
      <c r="C86" s="327"/>
      <c r="D86" s="327"/>
      <c r="E86" s="327"/>
      <c r="F86" s="327"/>
      <c r="G86" s="50" t="s">
        <v>36</v>
      </c>
      <c r="H86" s="133">
        <v>202.2</v>
      </c>
    </row>
    <row r="87" spans="1:8" ht="15">
      <c r="A87" s="121"/>
      <c r="B87" s="327" t="s">
        <v>160</v>
      </c>
      <c r="C87" s="327"/>
      <c r="D87" s="327"/>
      <c r="E87" s="327"/>
      <c r="F87" s="327"/>
      <c r="G87" s="50" t="s">
        <v>161</v>
      </c>
      <c r="H87" s="133">
        <f>H88+H92</f>
        <v>354.81200000000001</v>
      </c>
    </row>
    <row r="88" spans="1:8" ht="15">
      <c r="A88" s="121"/>
      <c r="B88" s="327" t="s">
        <v>42</v>
      </c>
      <c r="C88" s="327"/>
      <c r="D88" s="327"/>
      <c r="E88" s="327"/>
      <c r="F88" s="327"/>
      <c r="G88" s="50"/>
      <c r="H88" s="133">
        <f>SUM(H89:H91)</f>
        <v>354.81200000000001</v>
      </c>
    </row>
    <row r="89" spans="1:8" ht="15">
      <c r="A89" s="121"/>
      <c r="B89" s="327" t="s">
        <v>162</v>
      </c>
      <c r="C89" s="327"/>
      <c r="D89" s="327"/>
      <c r="E89" s="327"/>
      <c r="F89" s="327"/>
      <c r="G89" s="50"/>
      <c r="H89" s="136">
        <v>189.869</v>
      </c>
    </row>
    <row r="90" spans="1:8" ht="15">
      <c r="A90" s="121"/>
      <c r="B90" s="327" t="s">
        <v>163</v>
      </c>
      <c r="C90" s="327"/>
      <c r="D90" s="327"/>
      <c r="E90" s="327"/>
      <c r="F90" s="327"/>
      <c r="G90" s="50"/>
      <c r="H90" s="136">
        <v>102.873</v>
      </c>
    </row>
    <row r="91" spans="1:8" ht="15">
      <c r="A91" s="121"/>
      <c r="B91" s="327" t="s">
        <v>164</v>
      </c>
      <c r="C91" s="327"/>
      <c r="D91" s="327"/>
      <c r="E91" s="327"/>
      <c r="F91" s="327"/>
      <c r="G91" s="50"/>
      <c r="H91" s="136">
        <v>62.07</v>
      </c>
    </row>
    <row r="92" spans="1:8" ht="15">
      <c r="A92" s="121"/>
      <c r="B92" s="327" t="s">
        <v>165</v>
      </c>
      <c r="C92" s="327"/>
      <c r="D92" s="327"/>
      <c r="E92" s="327"/>
      <c r="F92" s="327"/>
      <c r="G92" s="50"/>
      <c r="H92" s="135"/>
    </row>
    <row r="93" spans="1:8" ht="15">
      <c r="A93" s="121"/>
      <c r="B93" s="327" t="s">
        <v>162</v>
      </c>
      <c r="C93" s="327"/>
      <c r="D93" s="327"/>
      <c r="E93" s="327"/>
      <c r="F93" s="327"/>
      <c r="G93" s="50"/>
      <c r="H93" s="135"/>
    </row>
    <row r="94" spans="1:8" ht="15">
      <c r="A94" s="121"/>
      <c r="B94" s="327" t="s">
        <v>164</v>
      </c>
      <c r="C94" s="327"/>
      <c r="D94" s="327"/>
      <c r="E94" s="327"/>
      <c r="F94" s="327"/>
      <c r="G94" s="50"/>
      <c r="H94" s="135"/>
    </row>
    <row r="95" spans="1:8" ht="15">
      <c r="A95" s="121" t="s">
        <v>166</v>
      </c>
      <c r="B95" s="327" t="s">
        <v>167</v>
      </c>
      <c r="C95" s="327"/>
      <c r="D95" s="327"/>
      <c r="E95" s="327"/>
      <c r="F95" s="327"/>
      <c r="G95" s="50" t="s">
        <v>161</v>
      </c>
      <c r="H95" s="133">
        <v>356644.18900000001</v>
      </c>
    </row>
    <row r="96" spans="1:8" ht="15">
      <c r="A96" s="121" t="s">
        <v>168</v>
      </c>
      <c r="B96" s="327" t="s">
        <v>169</v>
      </c>
      <c r="C96" s="327"/>
      <c r="D96" s="327"/>
      <c r="E96" s="327"/>
      <c r="F96" s="327"/>
      <c r="G96" s="50" t="s">
        <v>161</v>
      </c>
      <c r="H96" s="133">
        <v>0</v>
      </c>
    </row>
    <row r="97" spans="1:8" ht="15">
      <c r="A97" s="121" t="s">
        <v>170</v>
      </c>
      <c r="B97" s="327" t="s">
        <v>171</v>
      </c>
      <c r="C97" s="327"/>
      <c r="D97" s="327"/>
      <c r="E97" s="327"/>
      <c r="F97" s="327"/>
      <c r="G97" s="50" t="s">
        <v>161</v>
      </c>
      <c r="H97" s="137">
        <f>SUM(H98:H102)</f>
        <v>96075.99500000001</v>
      </c>
    </row>
    <row r="98" spans="1:8" ht="15">
      <c r="A98" s="121" t="s">
        <v>172</v>
      </c>
      <c r="B98" s="327" t="s">
        <v>149</v>
      </c>
      <c r="C98" s="327"/>
      <c r="D98" s="327"/>
      <c r="E98" s="327"/>
      <c r="F98" s="327"/>
      <c r="G98" s="50"/>
      <c r="H98" s="138">
        <f>H87</f>
        <v>354.81200000000001</v>
      </c>
    </row>
    <row r="99" spans="1:8" ht="15">
      <c r="A99" s="121" t="s">
        <v>173</v>
      </c>
      <c r="B99" s="327" t="s">
        <v>151</v>
      </c>
      <c r="C99" s="327"/>
      <c r="D99" s="327"/>
      <c r="E99" s="327"/>
      <c r="F99" s="327"/>
      <c r="G99" s="50"/>
      <c r="H99" s="135">
        <f>87676.311+1557.019</f>
        <v>89233.33</v>
      </c>
    </row>
    <row r="100" spans="1:8" ht="15">
      <c r="A100" s="121" t="s">
        <v>174</v>
      </c>
      <c r="B100" s="327" t="s">
        <v>153</v>
      </c>
      <c r="C100" s="327"/>
      <c r="D100" s="327"/>
      <c r="E100" s="327"/>
      <c r="F100" s="327"/>
      <c r="G100" s="50"/>
      <c r="H100" s="135">
        <v>3675.6529999999998</v>
      </c>
    </row>
    <row r="101" spans="1:8" ht="15">
      <c r="A101" s="121" t="s">
        <v>175</v>
      </c>
      <c r="B101" s="327" t="s">
        <v>155</v>
      </c>
      <c r="C101" s="327"/>
      <c r="D101" s="327"/>
      <c r="E101" s="327"/>
      <c r="F101" s="327"/>
      <c r="G101" s="50"/>
      <c r="H101" s="135">
        <v>2812.2</v>
      </c>
    </row>
    <row r="102" spans="1:8" ht="15">
      <c r="A102" s="121" t="s">
        <v>176</v>
      </c>
      <c r="B102" s="327" t="s">
        <v>157</v>
      </c>
      <c r="C102" s="327"/>
      <c r="D102" s="327"/>
      <c r="E102" s="327"/>
      <c r="F102" s="327"/>
      <c r="G102" s="50"/>
      <c r="H102" s="135">
        <v>0</v>
      </c>
    </row>
    <row r="103" spans="1:8" ht="15">
      <c r="A103" s="121" t="s">
        <v>177</v>
      </c>
      <c r="B103" s="327" t="s">
        <v>178</v>
      </c>
      <c r="C103" s="327"/>
      <c r="D103" s="327"/>
      <c r="E103" s="327"/>
      <c r="F103" s="327"/>
      <c r="G103" s="50" t="s">
        <v>161</v>
      </c>
      <c r="H103" s="133">
        <v>80940</v>
      </c>
    </row>
    <row r="104" spans="1:8" ht="15">
      <c r="A104" s="328"/>
      <c r="B104" s="329"/>
      <c r="C104" s="329"/>
      <c r="D104" s="329"/>
      <c r="E104" s="329"/>
      <c r="F104" s="329"/>
      <c r="G104" s="329"/>
      <c r="H104" s="329"/>
    </row>
    <row r="105" spans="1:8" ht="15">
      <c r="A105" s="121" t="s">
        <v>179</v>
      </c>
      <c r="B105" s="327" t="s">
        <v>180</v>
      </c>
      <c r="C105" s="327"/>
      <c r="D105" s="327"/>
      <c r="E105" s="327"/>
      <c r="F105" s="327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181</v>
      </c>
      <c r="B106" s="327" t="s">
        <v>182</v>
      </c>
      <c r="C106" s="327"/>
      <c r="D106" s="327"/>
      <c r="E106" s="327"/>
      <c r="F106" s="327"/>
      <c r="G106" s="122" t="s">
        <v>85</v>
      </c>
      <c r="H106" s="124">
        <v>302196.90999999997</v>
      </c>
    </row>
    <row r="107" spans="1:8" ht="15">
      <c r="A107" s="121" t="s">
        <v>183</v>
      </c>
      <c r="B107" s="327" t="s">
        <v>184</v>
      </c>
      <c r="C107" s="327"/>
      <c r="D107" s="327"/>
      <c r="E107" s="327"/>
      <c r="F107" s="327"/>
      <c r="G107" s="122" t="s">
        <v>185</v>
      </c>
      <c r="H107" s="125">
        <v>991.45</v>
      </c>
    </row>
    <row r="108" spans="1:8" ht="15">
      <c r="A108" s="121" t="s">
        <v>186</v>
      </c>
      <c r="B108" s="327" t="s">
        <v>187</v>
      </c>
      <c r="C108" s="327"/>
      <c r="D108" s="327"/>
      <c r="E108" s="327"/>
      <c r="F108" s="327"/>
      <c r="G108" s="122" t="s">
        <v>185</v>
      </c>
      <c r="H108" s="126">
        <f>ROUND(H107+H106*H105,2)</f>
        <v>1258.97</v>
      </c>
    </row>
    <row r="109" spans="1:8" ht="15">
      <c r="A109" s="121" t="s">
        <v>188</v>
      </c>
      <c r="B109" s="327" t="s">
        <v>189</v>
      </c>
      <c r="C109" s="327"/>
      <c r="D109" s="327"/>
      <c r="E109" s="327"/>
      <c r="F109" s="327"/>
      <c r="G109" s="122" t="s">
        <v>161</v>
      </c>
      <c r="H109" s="139">
        <f>117745.803</f>
        <v>117745.803</v>
      </c>
    </row>
    <row r="110" spans="1:8" ht="15">
      <c r="A110" s="121" t="s">
        <v>190</v>
      </c>
      <c r="B110" s="327" t="s">
        <v>191</v>
      </c>
      <c r="C110" s="327"/>
      <c r="D110" s="327"/>
      <c r="E110" s="327"/>
      <c r="F110" s="327"/>
      <c r="G110" s="122" t="s">
        <v>185</v>
      </c>
      <c r="H110" s="140">
        <v>1260.4100000000001</v>
      </c>
    </row>
    <row r="111" spans="1:8" ht="15">
      <c r="A111" s="121" t="s">
        <v>192</v>
      </c>
      <c r="B111" s="327" t="s">
        <v>193</v>
      </c>
      <c r="C111" s="327"/>
      <c r="D111" s="327"/>
      <c r="E111" s="327"/>
      <c r="F111" s="327"/>
      <c r="G111" s="122" t="s">
        <v>161</v>
      </c>
      <c r="H111" s="139">
        <f>117745.803</f>
        <v>117745.803</v>
      </c>
    </row>
    <row r="112" spans="1:8" ht="15">
      <c r="A112" s="121" t="s">
        <v>194</v>
      </c>
      <c r="B112" s="327" t="s">
        <v>195</v>
      </c>
      <c r="C112" s="327"/>
      <c r="D112" s="327"/>
      <c r="E112" s="327"/>
      <c r="F112" s="327"/>
      <c r="G112" s="122" t="s">
        <v>161</v>
      </c>
      <c r="H112" s="127">
        <f>H62-H64-H70</f>
        <v>193886.95999999996</v>
      </c>
    </row>
    <row r="113" spans="1:13" ht="15">
      <c r="A113" s="128" t="s">
        <v>196</v>
      </c>
      <c r="B113" s="327" t="s">
        <v>197</v>
      </c>
      <c r="C113" s="327"/>
      <c r="D113" s="327"/>
      <c r="E113" s="327"/>
      <c r="F113" s="327"/>
      <c r="G113" s="122" t="s">
        <v>198</v>
      </c>
      <c r="H113" s="129">
        <f>ROUND((H108*H109-H110*H111)/H112,2)</f>
        <v>-0.87</v>
      </c>
    </row>
    <row r="114" spans="1:13" ht="15">
      <c r="A114" s="128" t="s">
        <v>199</v>
      </c>
      <c r="B114" s="327" t="s">
        <v>200</v>
      </c>
      <c r="C114" s="327"/>
      <c r="D114" s="327"/>
      <c r="E114" s="327"/>
      <c r="F114" s="327"/>
      <c r="G114" s="122" t="s">
        <v>185</v>
      </c>
      <c r="H114" s="130">
        <f>MIN(H113,0.1*1107.24)</f>
        <v>-0.87</v>
      </c>
    </row>
    <row r="117" spans="1:13" ht="23.25">
      <c r="B117" s="75" t="s">
        <v>134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135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136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9" t="s">
        <v>302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  <c r="W1" s="529"/>
      <c r="X1" s="529"/>
      <c r="Y1" s="529"/>
    </row>
    <row r="2" spans="1:75">
      <c r="A2" s="526"/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185"/>
    </row>
    <row r="3" spans="1:75" ht="30" customHeight="1">
      <c r="A3" s="519" t="s">
        <v>285</v>
      </c>
      <c r="B3" s="519"/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  <c r="S3" s="519"/>
      <c r="T3" s="519"/>
      <c r="U3" s="519"/>
      <c r="V3" s="519"/>
      <c r="W3" s="519"/>
      <c r="X3" s="519"/>
      <c r="Y3" s="519"/>
    </row>
    <row r="4" spans="1:75" ht="45.75" customHeight="1">
      <c r="A4" s="527" t="s">
        <v>288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75" ht="22.5">
      <c r="A5" s="186" t="s">
        <v>0</v>
      </c>
      <c r="B5" s="155" t="s">
        <v>251</v>
      </c>
      <c r="C5" s="155" t="s">
        <v>252</v>
      </c>
      <c r="D5" s="155" t="s">
        <v>253</v>
      </c>
      <c r="E5" s="155" t="s">
        <v>254</v>
      </c>
      <c r="F5" s="155" t="s">
        <v>255</v>
      </c>
      <c r="G5" s="155" t="s">
        <v>256</v>
      </c>
      <c r="H5" s="155" t="s">
        <v>257</v>
      </c>
      <c r="I5" s="155" t="s">
        <v>258</v>
      </c>
      <c r="J5" s="155" t="s">
        <v>259</v>
      </c>
      <c r="K5" s="155" t="s">
        <v>260</v>
      </c>
      <c r="L5" s="155" t="s">
        <v>261</v>
      </c>
      <c r="M5" s="155" t="s">
        <v>262</v>
      </c>
      <c r="N5" s="155" t="s">
        <v>263</v>
      </c>
      <c r="O5" s="155" t="s">
        <v>264</v>
      </c>
      <c r="P5" s="155" t="s">
        <v>265</v>
      </c>
      <c r="Q5" s="155" t="s">
        <v>266</v>
      </c>
      <c r="R5" s="155" t="s">
        <v>267</v>
      </c>
      <c r="S5" s="155" t="s">
        <v>268</v>
      </c>
      <c r="T5" s="155" t="s">
        <v>269</v>
      </c>
      <c r="U5" s="155" t="s">
        <v>270</v>
      </c>
      <c r="V5" s="155" t="s">
        <v>271</v>
      </c>
      <c r="W5" s="155" t="s">
        <v>272</v>
      </c>
      <c r="X5" s="155" t="s">
        <v>273</v>
      </c>
      <c r="Y5" s="155" t="s">
        <v>274</v>
      </c>
      <c r="AA5" s="155" t="s">
        <v>251</v>
      </c>
      <c r="AB5" s="155" t="s">
        <v>252</v>
      </c>
      <c r="AC5" s="155" t="s">
        <v>253</v>
      </c>
      <c r="AD5" s="155" t="s">
        <v>254</v>
      </c>
      <c r="AE5" s="155" t="s">
        <v>255</v>
      </c>
      <c r="AF5" s="155" t="s">
        <v>256</v>
      </c>
      <c r="AG5" s="155" t="s">
        <v>257</v>
      </c>
      <c r="AH5" s="155" t="s">
        <v>258</v>
      </c>
      <c r="AI5" s="155" t="s">
        <v>259</v>
      </c>
      <c r="AJ5" s="155" t="s">
        <v>260</v>
      </c>
      <c r="AK5" s="155" t="s">
        <v>261</v>
      </c>
      <c r="AL5" s="155" t="s">
        <v>262</v>
      </c>
      <c r="AM5" s="155" t="s">
        <v>263</v>
      </c>
      <c r="AN5" s="155" t="s">
        <v>264</v>
      </c>
      <c r="AO5" s="155" t="s">
        <v>265</v>
      </c>
      <c r="AP5" s="155" t="s">
        <v>266</v>
      </c>
      <c r="AQ5" s="155" t="s">
        <v>267</v>
      </c>
      <c r="AR5" s="155" t="s">
        <v>268</v>
      </c>
      <c r="AS5" s="155" t="s">
        <v>269</v>
      </c>
      <c r="AT5" s="155" t="s">
        <v>270</v>
      </c>
      <c r="AU5" s="155" t="s">
        <v>271</v>
      </c>
      <c r="AV5" s="155" t="s">
        <v>272</v>
      </c>
      <c r="AW5" s="155" t="s">
        <v>273</v>
      </c>
      <c r="AX5" s="155" t="s">
        <v>274</v>
      </c>
      <c r="AZ5" s="155" t="s">
        <v>251</v>
      </c>
      <c r="BA5" s="155" t="s">
        <v>252</v>
      </c>
      <c r="BB5" s="155" t="s">
        <v>253</v>
      </c>
      <c r="BC5" s="155" t="s">
        <v>254</v>
      </c>
      <c r="BD5" s="155" t="s">
        <v>255</v>
      </c>
      <c r="BE5" s="155" t="s">
        <v>256</v>
      </c>
      <c r="BF5" s="155" t="s">
        <v>257</v>
      </c>
      <c r="BG5" s="155" t="s">
        <v>258</v>
      </c>
      <c r="BH5" s="155" t="s">
        <v>259</v>
      </c>
      <c r="BI5" s="155" t="s">
        <v>260</v>
      </c>
      <c r="BJ5" s="155" t="s">
        <v>261</v>
      </c>
      <c r="BK5" s="155" t="s">
        <v>262</v>
      </c>
      <c r="BL5" s="155" t="s">
        <v>263</v>
      </c>
      <c r="BM5" s="155" t="s">
        <v>264</v>
      </c>
      <c r="BN5" s="155" t="s">
        <v>265</v>
      </c>
      <c r="BO5" s="155" t="s">
        <v>266</v>
      </c>
      <c r="BP5" s="155" t="s">
        <v>267</v>
      </c>
      <c r="BQ5" s="155" t="s">
        <v>268</v>
      </c>
      <c r="BR5" s="155" t="s">
        <v>269</v>
      </c>
      <c r="BS5" s="155" t="s">
        <v>270</v>
      </c>
      <c r="BT5" s="155" t="s">
        <v>271</v>
      </c>
      <c r="BU5" s="155" t="s">
        <v>272</v>
      </c>
      <c r="BV5" s="155" t="s">
        <v>273</v>
      </c>
      <c r="BW5" s="155" t="s">
        <v>274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0" t="s">
        <v>275</v>
      </c>
      <c r="B38" s="530"/>
      <c r="C38" s="530"/>
      <c r="D38" s="530"/>
      <c r="E38" s="530"/>
      <c r="F38" s="530"/>
      <c r="G38" s="530"/>
      <c r="H38" s="530"/>
      <c r="I38" s="515" t="s">
        <v>276</v>
      </c>
      <c r="J38" s="515"/>
      <c r="K38" s="515"/>
      <c r="L38" s="531" t="e">
        <f>#REF!</f>
        <v>#REF!</v>
      </c>
      <c r="M38" s="532"/>
      <c r="N38" s="532"/>
      <c r="O38" s="532"/>
      <c r="P38" s="533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19" t="s">
        <v>287</v>
      </c>
      <c r="B40" s="519"/>
      <c r="C40" s="519"/>
      <c r="D40" s="519"/>
      <c r="E40" s="519"/>
      <c r="F40" s="519"/>
      <c r="G40" s="519"/>
      <c r="H40" s="519"/>
      <c r="I40" s="519"/>
      <c r="J40" s="519"/>
      <c r="K40" s="519"/>
      <c r="L40" s="519"/>
      <c r="M40" s="519"/>
      <c r="N40" s="519"/>
      <c r="O40" s="519"/>
      <c r="P40" s="519"/>
      <c r="Q40" s="519"/>
      <c r="R40" s="519"/>
      <c r="S40" s="519"/>
      <c r="T40" s="519"/>
      <c r="U40" s="519"/>
      <c r="V40" s="519"/>
      <c r="W40" s="519"/>
      <c r="X40" s="519"/>
      <c r="Y40" s="519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27" t="s">
        <v>289</v>
      </c>
      <c r="B41" s="528"/>
      <c r="C41" s="528"/>
      <c r="D41" s="528"/>
      <c r="E41" s="528"/>
      <c r="F41" s="528"/>
      <c r="G41" s="528"/>
      <c r="H41" s="528"/>
      <c r="I41" s="528"/>
      <c r="J41" s="528"/>
      <c r="K41" s="528"/>
      <c r="L41" s="528"/>
      <c r="M41" s="528"/>
      <c r="N41" s="528"/>
      <c r="O41" s="528"/>
      <c r="P41" s="528"/>
      <c r="Q41" s="528"/>
      <c r="R41" s="528"/>
      <c r="S41" s="528"/>
      <c r="T41" s="528"/>
      <c r="U41" s="528"/>
      <c r="V41" s="528"/>
      <c r="W41" s="528"/>
      <c r="X41" s="528"/>
      <c r="Y41" s="52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251</v>
      </c>
      <c r="C42" s="155" t="s">
        <v>252</v>
      </c>
      <c r="D42" s="155" t="s">
        <v>253</v>
      </c>
      <c r="E42" s="155" t="s">
        <v>254</v>
      </c>
      <c r="F42" s="155" t="s">
        <v>255</v>
      </c>
      <c r="G42" s="155" t="s">
        <v>256</v>
      </c>
      <c r="H42" s="155" t="s">
        <v>257</v>
      </c>
      <c r="I42" s="155" t="s">
        <v>258</v>
      </c>
      <c r="J42" s="155" t="s">
        <v>259</v>
      </c>
      <c r="K42" s="155" t="s">
        <v>260</v>
      </c>
      <c r="L42" s="155" t="s">
        <v>261</v>
      </c>
      <c r="M42" s="155" t="s">
        <v>262</v>
      </c>
      <c r="N42" s="155" t="s">
        <v>263</v>
      </c>
      <c r="O42" s="155" t="s">
        <v>264</v>
      </c>
      <c r="P42" s="155" t="s">
        <v>265</v>
      </c>
      <c r="Q42" s="155" t="s">
        <v>266</v>
      </c>
      <c r="R42" s="155" t="s">
        <v>267</v>
      </c>
      <c r="S42" s="155" t="s">
        <v>268</v>
      </c>
      <c r="T42" s="155" t="s">
        <v>269</v>
      </c>
      <c r="U42" s="155" t="s">
        <v>270</v>
      </c>
      <c r="V42" s="155" t="s">
        <v>271</v>
      </c>
      <c r="W42" s="155" t="s">
        <v>272</v>
      </c>
      <c r="X42" s="155" t="s">
        <v>273</v>
      </c>
      <c r="Y42" s="155" t="s">
        <v>274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0" t="s">
        <v>290</v>
      </c>
      <c r="B75" s="521"/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21"/>
      <c r="V75" s="521"/>
      <c r="W75" s="521"/>
      <c r="X75" s="521"/>
      <c r="Y75" s="521"/>
    </row>
    <row r="76" spans="1:75" ht="15.75" customHeight="1">
      <c r="A76" s="186" t="s">
        <v>0</v>
      </c>
      <c r="B76" s="155" t="s">
        <v>251</v>
      </c>
      <c r="C76" s="155" t="s">
        <v>252</v>
      </c>
      <c r="D76" s="155" t="s">
        <v>253</v>
      </c>
      <c r="E76" s="155" t="s">
        <v>254</v>
      </c>
      <c r="F76" s="155" t="s">
        <v>255</v>
      </c>
      <c r="G76" s="155" t="s">
        <v>256</v>
      </c>
      <c r="H76" s="155" t="s">
        <v>257</v>
      </c>
      <c r="I76" s="155" t="s">
        <v>258</v>
      </c>
      <c r="J76" s="155" t="s">
        <v>259</v>
      </c>
      <c r="K76" s="155" t="s">
        <v>260</v>
      </c>
      <c r="L76" s="155" t="s">
        <v>261</v>
      </c>
      <c r="M76" s="155" t="s">
        <v>262</v>
      </c>
      <c r="N76" s="155" t="s">
        <v>263</v>
      </c>
      <c r="O76" s="155" t="s">
        <v>264</v>
      </c>
      <c r="P76" s="155" t="s">
        <v>265</v>
      </c>
      <c r="Q76" s="155" t="s">
        <v>266</v>
      </c>
      <c r="R76" s="155" t="s">
        <v>267</v>
      </c>
      <c r="S76" s="155" t="s">
        <v>268</v>
      </c>
      <c r="T76" s="155" t="s">
        <v>269</v>
      </c>
      <c r="U76" s="155" t="s">
        <v>270</v>
      </c>
      <c r="V76" s="155" t="s">
        <v>271</v>
      </c>
      <c r="W76" s="155" t="s">
        <v>272</v>
      </c>
      <c r="X76" s="155" t="s">
        <v>273</v>
      </c>
      <c r="Y76" s="155" t="s">
        <v>274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0" t="s">
        <v>291</v>
      </c>
      <c r="B109" s="521"/>
      <c r="C109" s="521"/>
      <c r="D109" s="521"/>
      <c r="E109" s="521"/>
      <c r="F109" s="521"/>
      <c r="G109" s="521"/>
      <c r="H109" s="521"/>
      <c r="I109" s="521"/>
      <c r="J109" s="521"/>
      <c r="K109" s="521"/>
      <c r="L109" s="521"/>
      <c r="M109" s="521"/>
      <c r="N109" s="521"/>
      <c r="O109" s="521"/>
      <c r="P109" s="521"/>
      <c r="Q109" s="521"/>
      <c r="R109" s="521"/>
      <c r="S109" s="521"/>
      <c r="T109" s="521"/>
      <c r="U109" s="521"/>
      <c r="V109" s="521"/>
      <c r="W109" s="521"/>
      <c r="X109" s="521"/>
      <c r="Y109" s="521"/>
    </row>
    <row r="110" spans="1:75" ht="15.75" customHeight="1">
      <c r="A110" s="186" t="s">
        <v>0</v>
      </c>
      <c r="B110" s="155" t="s">
        <v>251</v>
      </c>
      <c r="C110" s="155" t="s">
        <v>252</v>
      </c>
      <c r="D110" s="155" t="s">
        <v>253</v>
      </c>
      <c r="E110" s="155" t="s">
        <v>254</v>
      </c>
      <c r="F110" s="155" t="s">
        <v>255</v>
      </c>
      <c r="G110" s="155" t="s">
        <v>256</v>
      </c>
      <c r="H110" s="155" t="s">
        <v>257</v>
      </c>
      <c r="I110" s="155" t="s">
        <v>258</v>
      </c>
      <c r="J110" s="155" t="s">
        <v>259</v>
      </c>
      <c r="K110" s="155" t="s">
        <v>260</v>
      </c>
      <c r="L110" s="155" t="s">
        <v>261</v>
      </c>
      <c r="M110" s="155" t="s">
        <v>262</v>
      </c>
      <c r="N110" s="155" t="s">
        <v>263</v>
      </c>
      <c r="O110" s="155" t="s">
        <v>264</v>
      </c>
      <c r="P110" s="155" t="s">
        <v>265</v>
      </c>
      <c r="Q110" s="155" t="s">
        <v>266</v>
      </c>
      <c r="R110" s="155" t="s">
        <v>267</v>
      </c>
      <c r="S110" s="155" t="s">
        <v>268</v>
      </c>
      <c r="T110" s="155" t="s">
        <v>269</v>
      </c>
      <c r="U110" s="155" t="s">
        <v>270</v>
      </c>
      <c r="V110" s="155" t="s">
        <v>271</v>
      </c>
      <c r="W110" s="155" t="s">
        <v>272</v>
      </c>
      <c r="X110" s="155" t="s">
        <v>273</v>
      </c>
      <c r="Y110" s="155" t="s">
        <v>274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2"/>
      <c r="B143" s="522"/>
      <c r="C143" s="522"/>
      <c r="D143" s="522"/>
      <c r="E143" s="522"/>
      <c r="F143" s="522"/>
      <c r="G143" s="522"/>
      <c r="H143" s="522"/>
      <c r="I143" s="522"/>
      <c r="J143" s="522"/>
      <c r="K143" s="522"/>
      <c r="L143" s="522"/>
      <c r="M143" s="522"/>
      <c r="N143" s="522"/>
      <c r="O143" s="522"/>
      <c r="P143" s="522"/>
      <c r="Q143" s="185"/>
    </row>
    <row r="144" spans="1:75" ht="47.25" customHeight="1">
      <c r="A144" s="523" t="s">
        <v>278</v>
      </c>
      <c r="B144" s="524"/>
      <c r="C144" s="524"/>
      <c r="D144" s="524"/>
      <c r="E144" s="524"/>
      <c r="F144" s="524"/>
      <c r="G144" s="524"/>
      <c r="H144" s="524"/>
      <c r="I144" s="524"/>
      <c r="J144" s="524"/>
      <c r="K144" s="525"/>
      <c r="L144" s="516" t="e">
        <f>#REF!</f>
        <v>#REF!</v>
      </c>
      <c r="M144" s="517"/>
      <c r="N144" s="517"/>
      <c r="O144" s="517"/>
      <c r="P144" s="518"/>
      <c r="Q144" s="185"/>
    </row>
    <row r="145" spans="1:18" ht="48.75" customHeight="1">
      <c r="A145" s="523" t="s">
        <v>279</v>
      </c>
      <c r="B145" s="524"/>
      <c r="C145" s="524"/>
      <c r="D145" s="524"/>
      <c r="E145" s="524"/>
      <c r="F145" s="524"/>
      <c r="G145" s="524"/>
      <c r="H145" s="524"/>
      <c r="I145" s="524"/>
      <c r="J145" s="524"/>
      <c r="K145" s="525"/>
      <c r="L145" s="516" t="e">
        <f>#REF!</f>
        <v>#REF!</v>
      </c>
      <c r="M145" s="517"/>
      <c r="N145" s="517"/>
      <c r="O145" s="517"/>
      <c r="P145" s="518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2" t="s">
        <v>275</v>
      </c>
      <c r="B147" s="513"/>
      <c r="C147" s="513"/>
      <c r="D147" s="513"/>
      <c r="E147" s="513"/>
      <c r="F147" s="513"/>
      <c r="G147" s="513"/>
      <c r="H147" s="514"/>
      <c r="I147" s="515" t="s">
        <v>276</v>
      </c>
      <c r="J147" s="515"/>
      <c r="K147" s="515"/>
      <c r="L147" s="516" t="e">
        <f>#REF!</f>
        <v>#REF!</v>
      </c>
      <c r="M147" s="517"/>
      <c r="N147" s="517"/>
      <c r="O147" s="517"/>
      <c r="P147" s="518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1" t="s">
        <v>310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</row>
    <row r="2" spans="1:75">
      <c r="A2" s="500"/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224"/>
    </row>
    <row r="3" spans="1:75" ht="30" customHeight="1">
      <c r="A3" s="483" t="s">
        <v>285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</row>
    <row r="4" spans="1:75" ht="45.75" customHeight="1">
      <c r="A4" s="494" t="s">
        <v>288</v>
      </c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</row>
    <row r="5" spans="1:75" ht="30">
      <c r="A5" s="220" t="s">
        <v>0</v>
      </c>
      <c r="B5" s="221" t="s">
        <v>251</v>
      </c>
      <c r="C5" s="221" t="s">
        <v>252</v>
      </c>
      <c r="D5" s="221" t="s">
        <v>253</v>
      </c>
      <c r="E5" s="221" t="s">
        <v>254</v>
      </c>
      <c r="F5" s="221" t="s">
        <v>255</v>
      </c>
      <c r="G5" s="221" t="s">
        <v>256</v>
      </c>
      <c r="H5" s="221" t="s">
        <v>257</v>
      </c>
      <c r="I5" s="221" t="s">
        <v>258</v>
      </c>
      <c r="J5" s="221" t="s">
        <v>259</v>
      </c>
      <c r="K5" s="221" t="s">
        <v>260</v>
      </c>
      <c r="L5" s="221" t="s">
        <v>261</v>
      </c>
      <c r="M5" s="221" t="s">
        <v>262</v>
      </c>
      <c r="N5" s="221" t="s">
        <v>263</v>
      </c>
      <c r="O5" s="221" t="s">
        <v>264</v>
      </c>
      <c r="P5" s="221" t="s">
        <v>265</v>
      </c>
      <c r="Q5" s="221" t="s">
        <v>266</v>
      </c>
      <c r="R5" s="221" t="s">
        <v>267</v>
      </c>
      <c r="S5" s="221" t="s">
        <v>268</v>
      </c>
      <c r="T5" s="221" t="s">
        <v>269</v>
      </c>
      <c r="U5" s="221" t="s">
        <v>270</v>
      </c>
      <c r="V5" s="221" t="s">
        <v>271</v>
      </c>
      <c r="W5" s="221" t="s">
        <v>272</v>
      </c>
      <c r="X5" s="221" t="s">
        <v>273</v>
      </c>
      <c r="Y5" s="221" t="s">
        <v>274</v>
      </c>
      <c r="AA5" s="221" t="s">
        <v>251</v>
      </c>
      <c r="AB5" s="221" t="s">
        <v>252</v>
      </c>
      <c r="AC5" s="221" t="s">
        <v>253</v>
      </c>
      <c r="AD5" s="221" t="s">
        <v>254</v>
      </c>
      <c r="AE5" s="221" t="s">
        <v>255</v>
      </c>
      <c r="AF5" s="221" t="s">
        <v>256</v>
      </c>
      <c r="AG5" s="221" t="s">
        <v>257</v>
      </c>
      <c r="AH5" s="221" t="s">
        <v>258</v>
      </c>
      <c r="AI5" s="221" t="s">
        <v>259</v>
      </c>
      <c r="AJ5" s="221" t="s">
        <v>260</v>
      </c>
      <c r="AK5" s="221" t="s">
        <v>261</v>
      </c>
      <c r="AL5" s="221" t="s">
        <v>262</v>
      </c>
      <c r="AM5" s="221" t="s">
        <v>263</v>
      </c>
      <c r="AN5" s="221" t="s">
        <v>264</v>
      </c>
      <c r="AO5" s="221" t="s">
        <v>265</v>
      </c>
      <c r="AP5" s="221" t="s">
        <v>266</v>
      </c>
      <c r="AQ5" s="221" t="s">
        <v>267</v>
      </c>
      <c r="AR5" s="221" t="s">
        <v>268</v>
      </c>
      <c r="AS5" s="221" t="s">
        <v>269</v>
      </c>
      <c r="AT5" s="221" t="s">
        <v>270</v>
      </c>
      <c r="AU5" s="221" t="s">
        <v>271</v>
      </c>
      <c r="AV5" s="221" t="s">
        <v>272</v>
      </c>
      <c r="AW5" s="221" t="s">
        <v>273</v>
      </c>
      <c r="AX5" s="221" t="s">
        <v>274</v>
      </c>
      <c r="AZ5" s="221" t="s">
        <v>251</v>
      </c>
      <c r="BA5" s="221" t="s">
        <v>252</v>
      </c>
      <c r="BB5" s="221" t="s">
        <v>253</v>
      </c>
      <c r="BC5" s="221" t="s">
        <v>254</v>
      </c>
      <c r="BD5" s="221" t="s">
        <v>255</v>
      </c>
      <c r="BE5" s="221" t="s">
        <v>256</v>
      </c>
      <c r="BF5" s="221" t="s">
        <v>257</v>
      </c>
      <c r="BG5" s="221" t="s">
        <v>258</v>
      </c>
      <c r="BH5" s="221" t="s">
        <v>259</v>
      </c>
      <c r="BI5" s="221" t="s">
        <v>260</v>
      </c>
      <c r="BJ5" s="221" t="s">
        <v>261</v>
      </c>
      <c r="BK5" s="221" t="s">
        <v>262</v>
      </c>
      <c r="BL5" s="221" t="s">
        <v>263</v>
      </c>
      <c r="BM5" s="221" t="s">
        <v>264</v>
      </c>
      <c r="BN5" s="221" t="s">
        <v>265</v>
      </c>
      <c r="BO5" s="221" t="s">
        <v>266</v>
      </c>
      <c r="BP5" s="221" t="s">
        <v>267</v>
      </c>
      <c r="BQ5" s="221" t="s">
        <v>268</v>
      </c>
      <c r="BR5" s="221" t="s">
        <v>269</v>
      </c>
      <c r="BS5" s="221" t="s">
        <v>270</v>
      </c>
      <c r="BT5" s="221" t="s">
        <v>271</v>
      </c>
      <c r="BU5" s="221" t="s">
        <v>272</v>
      </c>
      <c r="BV5" s="221" t="s">
        <v>273</v>
      </c>
      <c r="BW5" s="221" t="s">
        <v>274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0" t="s">
        <v>275</v>
      </c>
      <c r="B38" s="490"/>
      <c r="C38" s="490"/>
      <c r="D38" s="490"/>
      <c r="E38" s="490"/>
      <c r="F38" s="490"/>
      <c r="G38" s="490"/>
      <c r="H38" s="490"/>
      <c r="I38" s="477" t="s">
        <v>276</v>
      </c>
      <c r="J38" s="477"/>
      <c r="K38" s="477"/>
      <c r="L38" s="534" t="e">
        <f>#REF!</f>
        <v>#REF!</v>
      </c>
      <c r="M38" s="534"/>
      <c r="N38" s="534"/>
      <c r="O38" s="534"/>
      <c r="P38" s="534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3" t="s">
        <v>286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3"/>
      <c r="P40" s="483"/>
      <c r="Q40" s="483"/>
      <c r="R40" s="483"/>
      <c r="S40" s="483"/>
      <c r="T40" s="483"/>
      <c r="U40" s="483"/>
      <c r="V40" s="483"/>
      <c r="W40" s="483"/>
      <c r="X40" s="483"/>
      <c r="Y40" s="483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4" t="s">
        <v>289</v>
      </c>
      <c r="B41" s="495"/>
      <c r="C41" s="495"/>
      <c r="D41" s="495"/>
      <c r="E41" s="495"/>
      <c r="F41" s="495"/>
      <c r="G41" s="495"/>
      <c r="H41" s="495"/>
      <c r="I41" s="495"/>
      <c r="J41" s="495"/>
      <c r="K41" s="495"/>
      <c r="L41" s="495"/>
      <c r="M41" s="495"/>
      <c r="N41" s="495"/>
      <c r="O41" s="495"/>
      <c r="P41" s="495"/>
      <c r="Q41" s="495"/>
      <c r="R41" s="495"/>
      <c r="S41" s="495"/>
      <c r="T41" s="495"/>
      <c r="U41" s="495"/>
      <c r="V41" s="495"/>
      <c r="W41" s="495"/>
      <c r="X41" s="495"/>
      <c r="Y41" s="495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251</v>
      </c>
      <c r="C42" s="221" t="s">
        <v>252</v>
      </c>
      <c r="D42" s="221" t="s">
        <v>253</v>
      </c>
      <c r="E42" s="221" t="s">
        <v>254</v>
      </c>
      <c r="F42" s="221" t="s">
        <v>255</v>
      </c>
      <c r="G42" s="221" t="s">
        <v>256</v>
      </c>
      <c r="H42" s="221" t="s">
        <v>257</v>
      </c>
      <c r="I42" s="221" t="s">
        <v>258</v>
      </c>
      <c r="J42" s="221" t="s">
        <v>259</v>
      </c>
      <c r="K42" s="221" t="s">
        <v>260</v>
      </c>
      <c r="L42" s="221" t="s">
        <v>261</v>
      </c>
      <c r="M42" s="221" t="s">
        <v>262</v>
      </c>
      <c r="N42" s="221" t="s">
        <v>263</v>
      </c>
      <c r="O42" s="221" t="s">
        <v>264</v>
      </c>
      <c r="P42" s="221" t="s">
        <v>265</v>
      </c>
      <c r="Q42" s="221" t="s">
        <v>266</v>
      </c>
      <c r="R42" s="221" t="s">
        <v>267</v>
      </c>
      <c r="S42" s="221" t="s">
        <v>268</v>
      </c>
      <c r="T42" s="221" t="s">
        <v>269</v>
      </c>
      <c r="U42" s="221" t="s">
        <v>270</v>
      </c>
      <c r="V42" s="221" t="s">
        <v>271</v>
      </c>
      <c r="W42" s="221" t="s">
        <v>272</v>
      </c>
      <c r="X42" s="221" t="s">
        <v>273</v>
      </c>
      <c r="Y42" s="221" t="s">
        <v>274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5" t="s">
        <v>290</v>
      </c>
      <c r="B75" s="536"/>
      <c r="C75" s="536"/>
      <c r="D75" s="536"/>
      <c r="E75" s="536"/>
      <c r="F75" s="536"/>
      <c r="G75" s="536"/>
      <c r="H75" s="536"/>
      <c r="I75" s="536"/>
      <c r="J75" s="536"/>
      <c r="K75" s="536"/>
      <c r="L75" s="536"/>
      <c r="M75" s="536"/>
      <c r="N75" s="536"/>
      <c r="O75" s="536"/>
      <c r="P75" s="536"/>
      <c r="Q75" s="536"/>
      <c r="R75" s="536"/>
      <c r="S75" s="536"/>
      <c r="T75" s="536"/>
      <c r="U75" s="536"/>
      <c r="V75" s="536"/>
      <c r="W75" s="536"/>
      <c r="X75" s="536"/>
      <c r="Y75" s="536"/>
    </row>
    <row r="76" spans="1:75" ht="15.75" customHeight="1">
      <c r="A76" s="220" t="s">
        <v>0</v>
      </c>
      <c r="B76" s="221" t="s">
        <v>251</v>
      </c>
      <c r="C76" s="221" t="s">
        <v>252</v>
      </c>
      <c r="D76" s="221" t="s">
        <v>253</v>
      </c>
      <c r="E76" s="221" t="s">
        <v>254</v>
      </c>
      <c r="F76" s="221" t="s">
        <v>255</v>
      </c>
      <c r="G76" s="221" t="s">
        <v>256</v>
      </c>
      <c r="H76" s="221" t="s">
        <v>257</v>
      </c>
      <c r="I76" s="221" t="s">
        <v>258</v>
      </c>
      <c r="J76" s="221" t="s">
        <v>259</v>
      </c>
      <c r="K76" s="221" t="s">
        <v>260</v>
      </c>
      <c r="L76" s="221" t="s">
        <v>261</v>
      </c>
      <c r="M76" s="221" t="s">
        <v>262</v>
      </c>
      <c r="N76" s="221" t="s">
        <v>263</v>
      </c>
      <c r="O76" s="221" t="s">
        <v>264</v>
      </c>
      <c r="P76" s="221" t="s">
        <v>265</v>
      </c>
      <c r="Q76" s="221" t="s">
        <v>266</v>
      </c>
      <c r="R76" s="221" t="s">
        <v>267</v>
      </c>
      <c r="S76" s="221" t="s">
        <v>268</v>
      </c>
      <c r="T76" s="221" t="s">
        <v>269</v>
      </c>
      <c r="U76" s="221" t="s">
        <v>270</v>
      </c>
      <c r="V76" s="221" t="s">
        <v>271</v>
      </c>
      <c r="W76" s="221" t="s">
        <v>272</v>
      </c>
      <c r="X76" s="221" t="s">
        <v>273</v>
      </c>
      <c r="Y76" s="221" t="s">
        <v>274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4" t="s">
        <v>277</v>
      </c>
      <c r="B109" s="484"/>
      <c r="C109" s="484"/>
      <c r="D109" s="484"/>
      <c r="E109" s="484"/>
      <c r="F109" s="484"/>
      <c r="G109" s="484"/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484"/>
      <c r="T109" s="484"/>
      <c r="U109" s="484"/>
      <c r="V109" s="484"/>
      <c r="W109" s="484"/>
      <c r="X109" s="484"/>
      <c r="Y109" s="484"/>
    </row>
    <row r="110" spans="1:75" ht="15.75" customHeight="1">
      <c r="A110" s="220" t="s">
        <v>0</v>
      </c>
      <c r="B110" s="221" t="s">
        <v>251</v>
      </c>
      <c r="C110" s="221" t="s">
        <v>252</v>
      </c>
      <c r="D110" s="221" t="s">
        <v>253</v>
      </c>
      <c r="E110" s="221" t="s">
        <v>254</v>
      </c>
      <c r="F110" s="221" t="s">
        <v>255</v>
      </c>
      <c r="G110" s="221" t="s">
        <v>256</v>
      </c>
      <c r="H110" s="221" t="s">
        <v>257</v>
      </c>
      <c r="I110" s="221" t="s">
        <v>258</v>
      </c>
      <c r="J110" s="221" t="s">
        <v>259</v>
      </c>
      <c r="K110" s="221" t="s">
        <v>260</v>
      </c>
      <c r="L110" s="221" t="s">
        <v>261</v>
      </c>
      <c r="M110" s="221" t="s">
        <v>262</v>
      </c>
      <c r="N110" s="221" t="s">
        <v>263</v>
      </c>
      <c r="O110" s="221" t="s">
        <v>264</v>
      </c>
      <c r="P110" s="221" t="s">
        <v>265</v>
      </c>
      <c r="Q110" s="221" t="s">
        <v>266</v>
      </c>
      <c r="R110" s="221" t="s">
        <v>267</v>
      </c>
      <c r="S110" s="221" t="s">
        <v>268</v>
      </c>
      <c r="T110" s="221" t="s">
        <v>269</v>
      </c>
      <c r="U110" s="221" t="s">
        <v>270</v>
      </c>
      <c r="V110" s="221" t="s">
        <v>271</v>
      </c>
      <c r="W110" s="221" t="s">
        <v>272</v>
      </c>
      <c r="X110" s="221" t="s">
        <v>273</v>
      </c>
      <c r="Y110" s="221" t="s">
        <v>274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86"/>
      <c r="B143" s="486"/>
      <c r="C143" s="486"/>
      <c r="D143" s="486"/>
      <c r="E143" s="486"/>
      <c r="F143" s="486"/>
      <c r="G143" s="486"/>
      <c r="H143" s="486"/>
      <c r="I143" s="486"/>
      <c r="J143" s="486"/>
      <c r="K143" s="486"/>
      <c r="L143" s="486"/>
      <c r="M143" s="486"/>
      <c r="N143" s="486"/>
      <c r="O143" s="486"/>
      <c r="P143" s="486"/>
      <c r="Q143" s="224"/>
    </row>
    <row r="144" spans="1:75" ht="47.25" customHeight="1">
      <c r="A144" s="487" t="s">
        <v>278</v>
      </c>
      <c r="B144" s="488"/>
      <c r="C144" s="488"/>
      <c r="D144" s="488"/>
      <c r="E144" s="488"/>
      <c r="F144" s="488"/>
      <c r="G144" s="488"/>
      <c r="H144" s="488"/>
      <c r="I144" s="488"/>
      <c r="J144" s="488"/>
      <c r="K144" s="489"/>
      <c r="L144" s="478" t="e">
        <f>#REF!</f>
        <v>#REF!</v>
      </c>
      <c r="M144" s="479"/>
      <c r="N144" s="479"/>
      <c r="O144" s="479"/>
      <c r="P144" s="480"/>
      <c r="Q144" s="224"/>
    </row>
    <row r="145" spans="1:18" ht="48.75" customHeight="1">
      <c r="A145" s="487" t="s">
        <v>279</v>
      </c>
      <c r="B145" s="488"/>
      <c r="C145" s="488"/>
      <c r="D145" s="488"/>
      <c r="E145" s="488"/>
      <c r="F145" s="488"/>
      <c r="G145" s="488"/>
      <c r="H145" s="488"/>
      <c r="I145" s="488"/>
      <c r="J145" s="488"/>
      <c r="K145" s="489"/>
      <c r="L145" s="478" t="e">
        <f>#REF!</f>
        <v>#REF!</v>
      </c>
      <c r="M145" s="479"/>
      <c r="N145" s="479"/>
      <c r="O145" s="479"/>
      <c r="P145" s="480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4" t="s">
        <v>275</v>
      </c>
      <c r="B147" s="475"/>
      <c r="C147" s="475"/>
      <c r="D147" s="475"/>
      <c r="E147" s="475"/>
      <c r="F147" s="475"/>
      <c r="G147" s="475"/>
      <c r="H147" s="476"/>
      <c r="I147" s="477" t="s">
        <v>276</v>
      </c>
      <c r="J147" s="477"/>
      <c r="K147" s="477"/>
      <c r="L147" s="478" t="e">
        <f>#REF!</f>
        <v>#REF!</v>
      </c>
      <c r="M147" s="479"/>
      <c r="N147" s="479"/>
      <c r="O147" s="479"/>
      <c r="P147" s="480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1" t="s">
        <v>113</v>
      </c>
      <c r="B2" s="541"/>
      <c r="C2" s="541"/>
      <c r="D2" s="541"/>
      <c r="E2" s="541"/>
      <c r="F2" s="541"/>
      <c r="G2" s="541"/>
      <c r="H2" s="541"/>
    </row>
    <row r="4" spans="1:9" ht="51" customHeight="1">
      <c r="A4" s="542" t="s">
        <v>114</v>
      </c>
      <c r="B4" s="542" t="s">
        <v>30</v>
      </c>
      <c r="C4" s="542" t="s">
        <v>115</v>
      </c>
      <c r="D4" s="544" t="s">
        <v>116</v>
      </c>
      <c r="E4" s="544"/>
      <c r="F4" s="544"/>
      <c r="G4" s="544"/>
    </row>
    <row r="5" spans="1:9" ht="25.5">
      <c r="A5" s="543"/>
      <c r="B5" s="543"/>
      <c r="C5" s="543"/>
      <c r="D5" s="83" t="s">
        <v>117</v>
      </c>
      <c r="E5" s="83" t="s">
        <v>118</v>
      </c>
      <c r="F5" s="83" t="s">
        <v>119</v>
      </c>
      <c r="G5" s="83" t="s">
        <v>120</v>
      </c>
    </row>
    <row r="6" spans="1:9">
      <c r="A6" s="84" t="s">
        <v>121</v>
      </c>
      <c r="B6" s="84" t="s">
        <v>122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121</v>
      </c>
      <c r="B7" s="244" t="s">
        <v>122</v>
      </c>
      <c r="C7" s="244" t="s">
        <v>123</v>
      </c>
      <c r="D7" s="244" t="s">
        <v>124</v>
      </c>
      <c r="E7" s="244" t="s">
        <v>125</v>
      </c>
      <c r="F7" s="244" t="s">
        <v>126</v>
      </c>
      <c r="G7" s="244" t="s">
        <v>127</v>
      </c>
      <c r="H7" s="244" t="s">
        <v>128</v>
      </c>
      <c r="I7" s="245" t="s">
        <v>129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304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304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304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304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111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111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111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111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130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130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130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130</v>
      </c>
      <c r="I19" s="86" t="s">
        <v>29</v>
      </c>
    </row>
    <row r="21" spans="1:11" ht="29.25">
      <c r="A21" s="89" t="s">
        <v>131</v>
      </c>
      <c r="B21" s="90" t="s">
        <v>79</v>
      </c>
      <c r="C21" s="90" t="s">
        <v>106</v>
      </c>
      <c r="D21" s="90" t="s">
        <v>107</v>
      </c>
      <c r="E21" s="90" t="s">
        <v>108</v>
      </c>
    </row>
    <row r="22" spans="1:11">
      <c r="A22" s="91" t="s">
        <v>304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111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130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37" t="s">
        <v>132</v>
      </c>
      <c r="C27" s="538"/>
      <c r="D27" s="539" t="s">
        <v>133</v>
      </c>
      <c r="E27" s="540"/>
    </row>
    <row r="28" spans="1:11" ht="15.75" thickBot="1">
      <c r="A28" s="94"/>
      <c r="B28" s="95" t="s">
        <v>107</v>
      </c>
      <c r="C28" s="96" t="s">
        <v>108</v>
      </c>
      <c r="D28" s="95" t="s">
        <v>107</v>
      </c>
      <c r="E28" s="96" t="s">
        <v>108</v>
      </c>
    </row>
    <row r="29" spans="1:11">
      <c r="A29" s="215" t="s">
        <v>304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111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130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293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7" t="s">
        <v>114</v>
      </c>
      <c r="B3" s="379" t="s">
        <v>294</v>
      </c>
      <c r="C3" s="379"/>
      <c r="D3" s="200"/>
      <c r="E3" s="200"/>
    </row>
    <row r="4" spans="1:6" ht="97.5" customHeight="1">
      <c r="A4" s="378"/>
      <c r="B4" s="202" t="s">
        <v>295</v>
      </c>
      <c r="C4" s="203" t="s">
        <v>296</v>
      </c>
      <c r="D4" s="200"/>
      <c r="E4" s="200"/>
    </row>
    <row r="5" spans="1:6">
      <c r="A5" s="204" t="s">
        <v>121</v>
      </c>
      <c r="B5" s="205">
        <v>1</v>
      </c>
      <c r="C5" s="205">
        <v>2</v>
      </c>
      <c r="D5" s="200"/>
      <c r="E5" s="200"/>
    </row>
    <row r="6" spans="1:6">
      <c r="A6" s="206" t="s">
        <v>121</v>
      </c>
      <c r="B6" s="207" t="s">
        <v>123</v>
      </c>
      <c r="C6" s="208" t="s">
        <v>124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0" t="s">
        <v>109</v>
      </c>
      <c r="F7" s="380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0" t="s">
        <v>110</v>
      </c>
      <c r="F8" s="380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0" t="s">
        <v>111</v>
      </c>
      <c r="F9" s="380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0" t="s">
        <v>130</v>
      </c>
      <c r="F10" s="380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11"/>
  <sheetViews>
    <sheetView zoomScale="80" zoomScaleNormal="80" zoomScaleSheetLayoutView="82" workbookViewId="0">
      <selection activeCell="G5" sqref="G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218</v>
      </c>
    </row>
    <row r="2" spans="1:25">
      <c r="Y2" s="257" t="s">
        <v>219</v>
      </c>
    </row>
    <row r="3" spans="1:25">
      <c r="Y3" s="257" t="s">
        <v>220</v>
      </c>
    </row>
    <row r="4" spans="1:25">
      <c r="Y4" s="257" t="s">
        <v>221</v>
      </c>
    </row>
    <row r="5" spans="1:25">
      <c r="Y5" s="257" t="s">
        <v>222</v>
      </c>
    </row>
    <row r="6" spans="1:25" ht="3" customHeight="1">
      <c r="Y6" s="257"/>
    </row>
    <row r="7" spans="1:25">
      <c r="Y7" s="257" t="s">
        <v>223</v>
      </c>
    </row>
    <row r="8" spans="1:25" ht="2.25" customHeight="1"/>
    <row r="9" spans="1:25" ht="16.5" customHeight="1">
      <c r="A9" s="381" t="s">
        <v>224</v>
      </c>
      <c r="B9" s="381"/>
      <c r="C9" s="381"/>
      <c r="D9" s="381"/>
      <c r="E9" s="381"/>
      <c r="F9" s="381"/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1"/>
    </row>
    <row r="10" spans="1:25">
      <c r="A10" s="382" t="s">
        <v>225</v>
      </c>
      <c r="B10" s="382"/>
      <c r="C10" s="382"/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</row>
    <row r="11" spans="1:25">
      <c r="A11" s="382" t="s">
        <v>226</v>
      </c>
      <c r="B11" s="382"/>
      <c r="C11" s="382"/>
      <c r="D11" s="382"/>
      <c r="E11" s="382"/>
      <c r="F11" s="382"/>
      <c r="G11" s="382"/>
      <c r="H11" s="382"/>
      <c r="I11" s="382"/>
      <c r="J11" s="382"/>
      <c r="K11" s="382"/>
      <c r="L11" s="382"/>
      <c r="M11" s="382"/>
      <c r="N11" s="382"/>
      <c r="O11" s="382"/>
      <c r="P11" s="382"/>
      <c r="Q11" s="382"/>
      <c r="R11" s="382"/>
      <c r="S11" s="382"/>
      <c r="T11" s="382"/>
      <c r="U11" s="382"/>
      <c r="V11" s="382"/>
      <c r="W11" s="382"/>
      <c r="X11" s="382"/>
      <c r="Y11" s="382"/>
    </row>
    <row r="12" spans="1:25">
      <c r="A12" s="382" t="s">
        <v>311</v>
      </c>
      <c r="B12" s="382"/>
      <c r="C12" s="382"/>
      <c r="D12" s="382"/>
      <c r="E12" s="382"/>
      <c r="F12" s="382"/>
      <c r="G12" s="382"/>
      <c r="H12" s="382"/>
      <c r="I12" s="382"/>
      <c r="J12" s="382"/>
      <c r="K12" s="382"/>
      <c r="L12" s="382"/>
      <c r="M12" s="382"/>
      <c r="N12" s="382"/>
      <c r="O12" s="382"/>
      <c r="P12" s="382"/>
      <c r="Q12" s="382"/>
      <c r="R12" s="382"/>
      <c r="S12" s="382"/>
      <c r="T12" s="382"/>
      <c r="U12" s="382"/>
      <c r="V12" s="382"/>
      <c r="W12" s="382"/>
      <c r="X12" s="382"/>
      <c r="Y12" s="382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3" t="s">
        <v>227</v>
      </c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</row>
    <row r="15" spans="1:25">
      <c r="A15" s="259"/>
      <c r="B15" s="384" t="s">
        <v>230</v>
      </c>
      <c r="C15" s="384"/>
      <c r="D15" s="384"/>
      <c r="E15" s="384"/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260" t="s">
        <v>104</v>
      </c>
      <c r="Q15" s="388" t="s">
        <v>319</v>
      </c>
      <c r="R15" s="388"/>
      <c r="S15" s="388"/>
      <c r="T15" s="388"/>
      <c r="U15" s="261"/>
      <c r="V15" s="261"/>
      <c r="W15" s="262"/>
      <c r="X15" s="262"/>
      <c r="Y15" s="262"/>
    </row>
    <row r="16" spans="1:25">
      <c r="A16" s="258"/>
      <c r="B16" s="387" t="s">
        <v>228</v>
      </c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258"/>
      <c r="Q16" s="389" t="s">
        <v>229</v>
      </c>
      <c r="R16" s="389"/>
      <c r="S16" s="389"/>
      <c r="T16" s="389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0" t="s">
        <v>232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233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396"/>
      <c r="B21" s="396"/>
      <c r="C21" s="396"/>
      <c r="D21" s="396"/>
      <c r="E21" s="396"/>
      <c r="F21" s="396"/>
      <c r="G21" s="396"/>
      <c r="H21" s="396"/>
      <c r="I21" s="396"/>
      <c r="J21" s="396"/>
      <c r="K21" s="396"/>
      <c r="L21" s="396"/>
      <c r="M21" s="391" t="s">
        <v>234</v>
      </c>
      <c r="N21" s="391"/>
      <c r="O21" s="391"/>
      <c r="P21" s="391"/>
      <c r="Q21" s="397" t="s">
        <v>235</v>
      </c>
      <c r="R21" s="397"/>
      <c r="S21" s="264"/>
      <c r="T21" s="264"/>
      <c r="U21" s="263"/>
      <c r="V21" s="263"/>
      <c r="W21" s="263"/>
      <c r="X21" s="263"/>
      <c r="Y21" s="263"/>
    </row>
    <row r="22" spans="1:25">
      <c r="A22" s="396"/>
      <c r="B22" s="396"/>
      <c r="C22" s="396"/>
      <c r="D22" s="396"/>
      <c r="E22" s="396"/>
      <c r="F22" s="396"/>
      <c r="G22" s="396"/>
      <c r="H22" s="396"/>
      <c r="I22" s="396"/>
      <c r="J22" s="396"/>
      <c r="K22" s="396"/>
      <c r="L22" s="396"/>
      <c r="M22" s="391" t="s">
        <v>30</v>
      </c>
      <c r="N22" s="391"/>
      <c r="O22" s="391"/>
      <c r="P22" s="391"/>
      <c r="Q22" s="397"/>
      <c r="R22" s="397"/>
      <c r="S22" s="264"/>
      <c r="T22" s="264"/>
      <c r="U22" s="263"/>
      <c r="V22" s="263"/>
      <c r="W22" s="263"/>
      <c r="X22" s="263"/>
      <c r="Y22" s="263"/>
    </row>
    <row r="23" spans="1:25">
      <c r="A23" s="396"/>
      <c r="B23" s="396"/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266" t="s">
        <v>25</v>
      </c>
      <c r="N23" s="266" t="s">
        <v>27</v>
      </c>
      <c r="O23" s="266" t="s">
        <v>28</v>
      </c>
      <c r="P23" s="266" t="s">
        <v>29</v>
      </c>
      <c r="Q23" s="397"/>
      <c r="R23" s="397"/>
      <c r="S23" s="264"/>
      <c r="T23" s="264"/>
      <c r="U23" s="263"/>
      <c r="V23" s="263"/>
      <c r="W23" s="263"/>
      <c r="X23" s="263"/>
      <c r="Y23" s="263"/>
    </row>
    <row r="24" spans="1:25">
      <c r="A24" s="393" t="s">
        <v>312</v>
      </c>
      <c r="B24" s="394"/>
      <c r="C24" s="394"/>
      <c r="D24" s="394"/>
      <c r="E24" s="394"/>
      <c r="F24" s="394"/>
      <c r="G24" s="394"/>
      <c r="H24" s="394"/>
      <c r="I24" s="394"/>
      <c r="J24" s="394"/>
      <c r="K24" s="394"/>
      <c r="L24" s="395"/>
      <c r="M24" s="267">
        <v>3266.81</v>
      </c>
      <c r="N24" s="267">
        <v>4513.55</v>
      </c>
      <c r="O24" s="267">
        <v>5156.3500000000004</v>
      </c>
      <c r="P24" s="267">
        <v>5436</v>
      </c>
      <c r="Q24" s="398">
        <v>2766.21</v>
      </c>
      <c r="R24" s="398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2" t="s">
        <v>81</v>
      </c>
      <c r="B26" s="422"/>
      <c r="C26" s="422"/>
      <c r="D26" s="422"/>
      <c r="E26" s="422"/>
      <c r="F26" s="422"/>
      <c r="G26" s="422"/>
      <c r="H26" s="422"/>
      <c r="I26" s="422"/>
      <c r="J26" s="422"/>
      <c r="K26" s="421" t="s">
        <v>82</v>
      </c>
      <c r="L26" s="421"/>
      <c r="M26" s="268">
        <v>2186.16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3" t="s">
        <v>83</v>
      </c>
      <c r="B28" s="423"/>
      <c r="C28" s="423"/>
      <c r="D28" s="423"/>
      <c r="E28" s="423"/>
      <c r="F28" s="423"/>
      <c r="G28" s="423"/>
      <c r="H28" s="423"/>
      <c r="I28" s="423"/>
      <c r="J28" s="423"/>
      <c r="K28" s="420" t="s">
        <v>35</v>
      </c>
      <c r="L28" s="420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2" t="s">
        <v>51</v>
      </c>
      <c r="C29" s="392"/>
      <c r="D29" s="392"/>
      <c r="E29" s="392"/>
      <c r="F29" s="392"/>
      <c r="G29" s="392"/>
      <c r="H29" s="392"/>
      <c r="I29" s="392"/>
      <c r="J29" s="392"/>
      <c r="K29" s="421" t="s">
        <v>84</v>
      </c>
      <c r="L29" s="421"/>
      <c r="M29" s="275" t="s">
        <v>320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2" t="s">
        <v>52</v>
      </c>
      <c r="C30" s="392"/>
      <c r="D30" s="392"/>
      <c r="E30" s="392"/>
      <c r="F30" s="392"/>
      <c r="G30" s="392"/>
      <c r="H30" s="392"/>
      <c r="I30" s="392"/>
      <c r="J30" s="392"/>
      <c r="K30" s="421" t="s">
        <v>85</v>
      </c>
      <c r="L30" s="421"/>
      <c r="M30" s="275" t="s">
        <v>321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2" t="s">
        <v>86</v>
      </c>
      <c r="C31" s="392"/>
      <c r="D31" s="392"/>
      <c r="E31" s="392"/>
      <c r="F31" s="392"/>
      <c r="G31" s="392"/>
      <c r="H31" s="392"/>
      <c r="I31" s="392"/>
      <c r="J31" s="392"/>
      <c r="K31" s="421" t="s">
        <v>54</v>
      </c>
      <c r="L31" s="421"/>
      <c r="M31" s="276">
        <v>1.3062328999999999E-3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2" t="s">
        <v>56</v>
      </c>
      <c r="C32" s="392"/>
      <c r="D32" s="392"/>
      <c r="E32" s="392"/>
      <c r="F32" s="392"/>
      <c r="G32" s="392"/>
      <c r="H32" s="392"/>
      <c r="I32" s="392"/>
      <c r="J32" s="392"/>
      <c r="K32" s="421" t="s">
        <v>36</v>
      </c>
      <c r="L32" s="421"/>
      <c r="M32" s="275">
        <v>480.33499999999998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2" t="s">
        <v>58</v>
      </c>
      <c r="C33" s="392"/>
      <c r="D33" s="392"/>
      <c r="E33" s="392"/>
      <c r="F33" s="392"/>
      <c r="G33" s="392"/>
      <c r="H33" s="392"/>
      <c r="I33" s="392"/>
      <c r="J33" s="392"/>
      <c r="K33" s="421" t="s">
        <v>36</v>
      </c>
      <c r="L33" s="421"/>
      <c r="M33" s="275">
        <v>32.236000000000004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2" t="s">
        <v>60</v>
      </c>
      <c r="C34" s="392"/>
      <c r="D34" s="392"/>
      <c r="E34" s="392"/>
      <c r="F34" s="392"/>
      <c r="G34" s="392"/>
      <c r="H34" s="392"/>
      <c r="I34" s="392"/>
      <c r="J34" s="392"/>
      <c r="K34" s="421" t="s">
        <v>36</v>
      </c>
      <c r="L34" s="421"/>
      <c r="M34" s="275">
        <v>178.71899999999999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2" t="s">
        <v>37</v>
      </c>
      <c r="C35" s="392"/>
      <c r="D35" s="392"/>
      <c r="E35" s="392"/>
      <c r="F35" s="392"/>
      <c r="G35" s="392"/>
      <c r="H35" s="392"/>
      <c r="I35" s="392"/>
      <c r="J35" s="392"/>
      <c r="K35" s="421" t="s">
        <v>36</v>
      </c>
      <c r="L35" s="421"/>
      <c r="M35" s="275">
        <v>0.27300000000000002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2" t="s">
        <v>38</v>
      </c>
      <c r="C36" s="392"/>
      <c r="D36" s="392"/>
      <c r="E36" s="392"/>
      <c r="F36" s="392"/>
      <c r="G36" s="392"/>
      <c r="H36" s="392"/>
      <c r="I36" s="392"/>
      <c r="J36" s="392"/>
      <c r="K36" s="421" t="s">
        <v>36</v>
      </c>
      <c r="L36" s="421"/>
      <c r="M36" s="275">
        <v>119.23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2" t="s">
        <v>39</v>
      </c>
      <c r="C37" s="392"/>
      <c r="D37" s="392"/>
      <c r="E37" s="392"/>
      <c r="F37" s="392"/>
      <c r="G37" s="392"/>
      <c r="H37" s="392"/>
      <c r="I37" s="392"/>
      <c r="J37" s="392"/>
      <c r="K37" s="421" t="s">
        <v>36</v>
      </c>
      <c r="L37" s="421"/>
      <c r="M37" s="275">
        <v>59.216000000000001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2" t="s">
        <v>40</v>
      </c>
      <c r="C38" s="392"/>
      <c r="D38" s="392"/>
      <c r="E38" s="392"/>
      <c r="F38" s="392"/>
      <c r="G38" s="392"/>
      <c r="H38" s="392"/>
      <c r="I38" s="392"/>
      <c r="J38" s="392"/>
      <c r="K38" s="421" t="s">
        <v>36</v>
      </c>
      <c r="L38" s="421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2" t="s">
        <v>41</v>
      </c>
      <c r="C39" s="392"/>
      <c r="D39" s="392"/>
      <c r="E39" s="392"/>
      <c r="F39" s="392"/>
      <c r="G39" s="392"/>
      <c r="H39" s="392"/>
      <c r="I39" s="392"/>
      <c r="J39" s="392"/>
      <c r="K39" s="421" t="s">
        <v>36</v>
      </c>
      <c r="L39" s="421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2" t="s">
        <v>62</v>
      </c>
      <c r="C40" s="392"/>
      <c r="D40" s="392"/>
      <c r="E40" s="392"/>
      <c r="F40" s="392"/>
      <c r="G40" s="392"/>
      <c r="H40" s="392"/>
      <c r="I40" s="392"/>
      <c r="J40" s="392"/>
      <c r="K40" s="421" t="s">
        <v>36</v>
      </c>
      <c r="L40" s="421"/>
      <c r="M40" s="275">
        <v>149.26499999999999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2" t="s">
        <v>64</v>
      </c>
      <c r="C41" s="392"/>
      <c r="D41" s="392"/>
      <c r="E41" s="392"/>
      <c r="F41" s="392"/>
      <c r="G41" s="392"/>
      <c r="H41" s="392"/>
      <c r="I41" s="392"/>
      <c r="J41" s="392"/>
      <c r="K41" s="421" t="s">
        <v>44</v>
      </c>
      <c r="L41" s="421"/>
      <c r="M41" s="275">
        <v>127.43599999999998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2" t="s">
        <v>42</v>
      </c>
      <c r="C42" s="392"/>
      <c r="D42" s="392"/>
      <c r="E42" s="392"/>
      <c r="F42" s="392"/>
      <c r="G42" s="392"/>
      <c r="H42" s="392"/>
      <c r="I42" s="392"/>
      <c r="J42" s="392"/>
      <c r="K42" s="421" t="s">
        <v>44</v>
      </c>
      <c r="L42" s="421"/>
      <c r="M42" s="275">
        <v>115.40799999999999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2" t="s">
        <v>45</v>
      </c>
      <c r="C43" s="392"/>
      <c r="D43" s="392"/>
      <c r="E43" s="392"/>
      <c r="F43" s="392"/>
      <c r="G43" s="392"/>
      <c r="H43" s="392"/>
      <c r="I43" s="392"/>
      <c r="J43" s="392"/>
      <c r="K43" s="421" t="s">
        <v>44</v>
      </c>
      <c r="L43" s="421"/>
      <c r="M43" s="275">
        <v>45.625999999999998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2" t="s">
        <v>46</v>
      </c>
      <c r="C44" s="392"/>
      <c r="D44" s="392"/>
      <c r="E44" s="392"/>
      <c r="F44" s="392"/>
      <c r="G44" s="392"/>
      <c r="H44" s="392"/>
      <c r="I44" s="392"/>
      <c r="J44" s="392"/>
      <c r="K44" s="421" t="s">
        <v>44</v>
      </c>
      <c r="L44" s="421"/>
      <c r="M44" s="275">
        <v>40.470999999999997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2" t="s">
        <v>43</v>
      </c>
      <c r="C45" s="392"/>
      <c r="D45" s="392"/>
      <c r="E45" s="392"/>
      <c r="F45" s="392"/>
      <c r="G45" s="392"/>
      <c r="H45" s="392"/>
      <c r="I45" s="392"/>
      <c r="J45" s="392"/>
      <c r="K45" s="421" t="s">
        <v>44</v>
      </c>
      <c r="L45" s="421"/>
      <c r="M45" s="275">
        <v>29.311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19" t="s">
        <v>47</v>
      </c>
      <c r="C46" s="419"/>
      <c r="D46" s="419"/>
      <c r="E46" s="419"/>
      <c r="F46" s="419"/>
      <c r="G46" s="419"/>
      <c r="H46" s="419"/>
      <c r="I46" s="419"/>
      <c r="J46" s="419"/>
      <c r="K46" s="421" t="s">
        <v>44</v>
      </c>
      <c r="L46" s="421"/>
      <c r="M46" s="275">
        <v>12.027999999999999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2" t="s">
        <v>45</v>
      </c>
      <c r="C47" s="392"/>
      <c r="D47" s="392"/>
      <c r="E47" s="392"/>
      <c r="F47" s="392"/>
      <c r="G47" s="392"/>
      <c r="H47" s="392"/>
      <c r="I47" s="392"/>
      <c r="J47" s="392"/>
      <c r="K47" s="421" t="s">
        <v>44</v>
      </c>
      <c r="L47" s="421"/>
      <c r="M47" s="275">
        <v>9.2759999999999998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2" t="s">
        <v>43</v>
      </c>
      <c r="C48" s="392"/>
      <c r="D48" s="392"/>
      <c r="E48" s="392"/>
      <c r="F48" s="392"/>
      <c r="G48" s="392"/>
      <c r="H48" s="392"/>
      <c r="I48" s="392"/>
      <c r="J48" s="392"/>
      <c r="K48" s="421" t="s">
        <v>44</v>
      </c>
      <c r="L48" s="421"/>
      <c r="M48" s="275">
        <v>2.7519999999999998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2" t="s">
        <v>66</v>
      </c>
      <c r="C49" s="392"/>
      <c r="D49" s="392"/>
      <c r="E49" s="392"/>
      <c r="F49" s="392"/>
      <c r="G49" s="392"/>
      <c r="H49" s="392"/>
      <c r="I49" s="392"/>
      <c r="J49" s="392"/>
      <c r="K49" s="421" t="s">
        <v>44</v>
      </c>
      <c r="L49" s="421"/>
      <c r="M49" s="275">
        <v>323951.913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2" t="s">
        <v>313</v>
      </c>
      <c r="C50" s="392"/>
      <c r="D50" s="392"/>
      <c r="E50" s="392"/>
      <c r="F50" s="392"/>
      <c r="G50" s="392"/>
      <c r="H50" s="392"/>
      <c r="I50" s="392"/>
      <c r="J50" s="392"/>
      <c r="K50" s="421" t="s">
        <v>44</v>
      </c>
      <c r="L50" s="421"/>
      <c r="M50" s="275">
        <v>15389.241999999998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21.75" customHeight="1">
      <c r="A51" s="274"/>
      <c r="B51" s="424" t="s">
        <v>314</v>
      </c>
      <c r="C51" s="425"/>
      <c r="D51" s="425"/>
      <c r="E51" s="425"/>
      <c r="F51" s="425"/>
      <c r="G51" s="425"/>
      <c r="H51" s="425"/>
      <c r="I51" s="425"/>
      <c r="J51" s="426"/>
      <c r="K51" s="421" t="s">
        <v>44</v>
      </c>
      <c r="L51" s="421"/>
      <c r="M51" s="275">
        <v>0</v>
      </c>
      <c r="N51" s="317"/>
      <c r="O51" s="317"/>
      <c r="P51" s="258"/>
      <c r="Q51" s="317"/>
      <c r="R51" s="317"/>
      <c r="S51" s="317"/>
      <c r="T51" s="317"/>
      <c r="U51" s="263"/>
      <c r="V51" s="263"/>
      <c r="W51" s="263"/>
      <c r="X51" s="263"/>
      <c r="Y51" s="263"/>
    </row>
    <row r="52" spans="1:25" ht="31.5" customHeight="1">
      <c r="A52" s="274" t="s">
        <v>69</v>
      </c>
      <c r="B52" s="392" t="s">
        <v>70</v>
      </c>
      <c r="C52" s="392"/>
      <c r="D52" s="392"/>
      <c r="E52" s="392"/>
      <c r="F52" s="392"/>
      <c r="G52" s="392"/>
      <c r="H52" s="392"/>
      <c r="I52" s="392"/>
      <c r="J52" s="392"/>
      <c r="K52" s="421" t="s">
        <v>44</v>
      </c>
      <c r="L52" s="421"/>
      <c r="M52" s="275">
        <v>115535.383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2" t="s">
        <v>37</v>
      </c>
      <c r="C53" s="392"/>
      <c r="D53" s="392"/>
      <c r="E53" s="392"/>
      <c r="F53" s="392"/>
      <c r="G53" s="392"/>
      <c r="H53" s="392"/>
      <c r="I53" s="392"/>
      <c r="J53" s="392"/>
      <c r="K53" s="421" t="s">
        <v>44</v>
      </c>
      <c r="L53" s="421"/>
      <c r="M53" s="275">
        <v>127.43599999999998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2" t="s">
        <v>38</v>
      </c>
      <c r="C54" s="392"/>
      <c r="D54" s="392"/>
      <c r="E54" s="392"/>
      <c r="F54" s="392"/>
      <c r="G54" s="392"/>
      <c r="H54" s="392"/>
      <c r="I54" s="392"/>
      <c r="J54" s="392"/>
      <c r="K54" s="421" t="s">
        <v>44</v>
      </c>
      <c r="L54" s="421"/>
      <c r="M54" s="275">
        <v>74314.691000000006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2" t="s">
        <v>39</v>
      </c>
      <c r="C55" s="392"/>
      <c r="D55" s="392"/>
      <c r="E55" s="392"/>
      <c r="F55" s="392"/>
      <c r="G55" s="392"/>
      <c r="H55" s="392"/>
      <c r="I55" s="392"/>
      <c r="J55" s="392"/>
      <c r="K55" s="421" t="s">
        <v>44</v>
      </c>
      <c r="L55" s="421"/>
      <c r="M55" s="275">
        <v>41093.256000000001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2" t="s">
        <v>40</v>
      </c>
      <c r="C56" s="392"/>
      <c r="D56" s="392"/>
      <c r="E56" s="392"/>
      <c r="F56" s="392"/>
      <c r="G56" s="392"/>
      <c r="H56" s="392"/>
      <c r="I56" s="392"/>
      <c r="J56" s="392"/>
      <c r="K56" s="421" t="s">
        <v>44</v>
      </c>
      <c r="L56" s="421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2" t="s">
        <v>41</v>
      </c>
      <c r="C57" s="392"/>
      <c r="D57" s="392"/>
      <c r="E57" s="392"/>
      <c r="F57" s="392"/>
      <c r="G57" s="392"/>
      <c r="H57" s="392"/>
      <c r="I57" s="392"/>
      <c r="J57" s="392"/>
      <c r="K57" s="421" t="s">
        <v>44</v>
      </c>
      <c r="L57" s="421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2" t="s">
        <v>72</v>
      </c>
      <c r="C58" s="392"/>
      <c r="D58" s="392"/>
      <c r="E58" s="392"/>
      <c r="F58" s="392"/>
      <c r="G58" s="392"/>
      <c r="H58" s="392"/>
      <c r="I58" s="392"/>
      <c r="J58" s="392"/>
      <c r="K58" s="421" t="s">
        <v>44</v>
      </c>
      <c r="L58" s="421"/>
      <c r="M58" s="275">
        <v>82493.3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2" t="s">
        <v>201</v>
      </c>
      <c r="C59" s="392"/>
      <c r="D59" s="392"/>
      <c r="E59" s="392"/>
      <c r="F59" s="392"/>
      <c r="G59" s="392"/>
      <c r="H59" s="392"/>
      <c r="I59" s="392"/>
      <c r="J59" s="392"/>
      <c r="K59" s="421" t="s">
        <v>84</v>
      </c>
      <c r="L59" s="421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296"/>
      <c r="B60" s="427"/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314"/>
      <c r="O60" s="314"/>
      <c r="P60" s="258"/>
      <c r="Q60" s="314"/>
      <c r="R60" s="314"/>
      <c r="S60" s="314"/>
      <c r="T60" s="314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0" t="s">
        <v>236</v>
      </c>
      <c r="B62" s="390"/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0"/>
      <c r="T62" s="390"/>
      <c r="U62" s="390"/>
      <c r="V62" s="390"/>
      <c r="W62" s="390"/>
      <c r="X62" s="390"/>
      <c r="Y62" s="390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1" t="s">
        <v>237</v>
      </c>
      <c r="B65" s="391"/>
      <c r="C65" s="391"/>
      <c r="D65" s="391"/>
      <c r="E65" s="391"/>
      <c r="F65" s="391"/>
      <c r="G65" s="391"/>
      <c r="H65" s="391"/>
      <c r="I65" s="391"/>
      <c r="J65" s="391"/>
      <c r="K65" s="391"/>
      <c r="L65" s="391"/>
      <c r="M65" s="391" t="s">
        <v>234</v>
      </c>
      <c r="N65" s="391"/>
      <c r="O65" s="391"/>
      <c r="P65" s="391"/>
      <c r="Q65" s="397" t="s">
        <v>235</v>
      </c>
      <c r="R65" s="397"/>
      <c r="S65" s="264"/>
      <c r="T65" s="264"/>
      <c r="U65" s="263"/>
      <c r="V65" s="263"/>
      <c r="W65" s="263"/>
      <c r="X65" s="263"/>
      <c r="Y65" s="263"/>
    </row>
    <row r="66" spans="1:25">
      <c r="A66" s="391"/>
      <c r="B66" s="391"/>
      <c r="C66" s="391"/>
      <c r="D66" s="391"/>
      <c r="E66" s="391"/>
      <c r="F66" s="391"/>
      <c r="G66" s="391"/>
      <c r="H66" s="391"/>
      <c r="I66" s="391"/>
      <c r="J66" s="391"/>
      <c r="K66" s="391"/>
      <c r="L66" s="391"/>
      <c r="M66" s="391" t="s">
        <v>30</v>
      </c>
      <c r="N66" s="391"/>
      <c r="O66" s="391"/>
      <c r="P66" s="391"/>
      <c r="Q66" s="397"/>
      <c r="R66" s="397"/>
      <c r="S66" s="264"/>
      <c r="T66" s="264"/>
      <c r="U66" s="263"/>
      <c r="V66" s="263"/>
      <c r="W66" s="263"/>
      <c r="X66" s="263"/>
      <c r="Y66" s="263"/>
    </row>
    <row r="67" spans="1:25">
      <c r="A67" s="391"/>
      <c r="B67" s="391"/>
      <c r="C67" s="391"/>
      <c r="D67" s="391"/>
      <c r="E67" s="391"/>
      <c r="F67" s="391"/>
      <c r="G67" s="391"/>
      <c r="H67" s="391"/>
      <c r="I67" s="391"/>
      <c r="J67" s="391"/>
      <c r="K67" s="391"/>
      <c r="L67" s="391"/>
      <c r="M67" s="266" t="s">
        <v>25</v>
      </c>
      <c r="N67" s="266" t="s">
        <v>27</v>
      </c>
      <c r="O67" s="266" t="s">
        <v>28</v>
      </c>
      <c r="P67" s="266" t="s">
        <v>29</v>
      </c>
      <c r="Q67" s="397"/>
      <c r="R67" s="397"/>
      <c r="S67" s="264"/>
      <c r="T67" s="264"/>
      <c r="U67" s="263"/>
      <c r="V67" s="263"/>
      <c r="W67" s="263"/>
      <c r="X67" s="263"/>
      <c r="Y67" s="263"/>
    </row>
    <row r="68" spans="1:25">
      <c r="A68" s="393" t="s">
        <v>238</v>
      </c>
      <c r="B68" s="394"/>
      <c r="C68" s="394"/>
      <c r="D68" s="394"/>
      <c r="E68" s="394"/>
      <c r="F68" s="394"/>
      <c r="G68" s="394"/>
      <c r="H68" s="394"/>
      <c r="I68" s="394"/>
      <c r="J68" s="394"/>
      <c r="K68" s="394"/>
      <c r="L68" s="395"/>
      <c r="M68" s="312">
        <v>1896.72</v>
      </c>
      <c r="N68" s="312">
        <v>3143.46</v>
      </c>
      <c r="O68" s="312">
        <v>3786.26</v>
      </c>
      <c r="P68" s="312">
        <v>4065.91</v>
      </c>
      <c r="Q68" s="385">
        <v>1396.12</v>
      </c>
      <c r="R68" s="385"/>
      <c r="S68" s="264"/>
      <c r="T68" s="264"/>
      <c r="U68" s="263"/>
      <c r="V68" s="263"/>
      <c r="W68" s="263"/>
      <c r="X68" s="263"/>
      <c r="Y68" s="263"/>
    </row>
    <row r="69" spans="1:25">
      <c r="A69" s="393" t="s">
        <v>239</v>
      </c>
      <c r="B69" s="394"/>
      <c r="C69" s="394"/>
      <c r="D69" s="394"/>
      <c r="E69" s="394"/>
      <c r="F69" s="394"/>
      <c r="G69" s="394"/>
      <c r="H69" s="394"/>
      <c r="I69" s="394"/>
      <c r="J69" s="394"/>
      <c r="K69" s="394"/>
      <c r="L69" s="395"/>
      <c r="M69" s="313">
        <v>3417.28</v>
      </c>
      <c r="N69" s="313">
        <v>4664.0200000000004</v>
      </c>
      <c r="O69" s="313">
        <v>5306.82</v>
      </c>
      <c r="P69" s="313">
        <v>5586.47</v>
      </c>
      <c r="Q69" s="386">
        <v>2916.68</v>
      </c>
      <c r="R69" s="386"/>
      <c r="S69" s="264"/>
      <c r="T69" s="264"/>
      <c r="U69" s="263"/>
      <c r="V69" s="263"/>
      <c r="W69" s="263"/>
      <c r="X69" s="263"/>
      <c r="Y69" s="263"/>
    </row>
    <row r="70" spans="1:25">
      <c r="A70" s="393" t="s">
        <v>240</v>
      </c>
      <c r="B70" s="394"/>
      <c r="C70" s="394"/>
      <c r="D70" s="394"/>
      <c r="E70" s="394"/>
      <c r="F70" s="394"/>
      <c r="G70" s="394"/>
      <c r="H70" s="394"/>
      <c r="I70" s="394"/>
      <c r="J70" s="394"/>
      <c r="K70" s="394"/>
      <c r="L70" s="395"/>
      <c r="M70" s="313">
        <v>8421.48</v>
      </c>
      <c r="N70" s="313">
        <v>9668.2199999999993</v>
      </c>
      <c r="O70" s="313">
        <v>10311.02</v>
      </c>
      <c r="P70" s="313">
        <v>10590.67</v>
      </c>
      <c r="Q70" s="386">
        <v>7920.88</v>
      </c>
      <c r="R70" s="386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241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1" t="s">
        <v>237</v>
      </c>
      <c r="B73" s="391"/>
      <c r="C73" s="391"/>
      <c r="D73" s="391"/>
      <c r="E73" s="391"/>
      <c r="F73" s="391"/>
      <c r="G73" s="391"/>
      <c r="H73" s="391"/>
      <c r="I73" s="391"/>
      <c r="J73" s="391"/>
      <c r="K73" s="391"/>
      <c r="L73" s="391"/>
      <c r="M73" s="391" t="s">
        <v>234</v>
      </c>
      <c r="N73" s="391"/>
      <c r="O73" s="391"/>
      <c r="P73" s="391"/>
      <c r="Q73" s="397" t="s">
        <v>235</v>
      </c>
      <c r="R73" s="397"/>
      <c r="S73" s="264"/>
      <c r="T73" s="264"/>
      <c r="U73" s="263"/>
      <c r="V73" s="263"/>
      <c r="W73" s="263"/>
      <c r="X73" s="263"/>
      <c r="Y73" s="263"/>
    </row>
    <row r="74" spans="1:25">
      <c r="A74" s="391"/>
      <c r="B74" s="391"/>
      <c r="C74" s="391"/>
      <c r="D74" s="391"/>
      <c r="E74" s="391"/>
      <c r="F74" s="391"/>
      <c r="G74" s="391"/>
      <c r="H74" s="391"/>
      <c r="I74" s="391"/>
      <c r="J74" s="391"/>
      <c r="K74" s="391"/>
      <c r="L74" s="391"/>
      <c r="M74" s="391" t="s">
        <v>30</v>
      </c>
      <c r="N74" s="391"/>
      <c r="O74" s="391"/>
      <c r="P74" s="391"/>
      <c r="Q74" s="397"/>
      <c r="R74" s="397"/>
      <c r="S74" s="264"/>
      <c r="T74" s="264"/>
      <c r="U74" s="263"/>
      <c r="V74" s="263"/>
      <c r="W74" s="263"/>
      <c r="X74" s="263"/>
      <c r="Y74" s="263"/>
    </row>
    <row r="75" spans="1:25">
      <c r="A75" s="391"/>
      <c r="B75" s="391"/>
      <c r="C75" s="391"/>
      <c r="D75" s="391"/>
      <c r="E75" s="391"/>
      <c r="F75" s="391"/>
      <c r="G75" s="391"/>
      <c r="H75" s="391"/>
      <c r="I75" s="391"/>
      <c r="J75" s="391"/>
      <c r="K75" s="391"/>
      <c r="L75" s="391"/>
      <c r="M75" s="266" t="s">
        <v>25</v>
      </c>
      <c r="N75" s="266" t="s">
        <v>27</v>
      </c>
      <c r="O75" s="266" t="s">
        <v>28</v>
      </c>
      <c r="P75" s="266" t="s">
        <v>29</v>
      </c>
      <c r="Q75" s="397"/>
      <c r="R75" s="397"/>
      <c r="S75" s="264"/>
      <c r="T75" s="264"/>
      <c r="U75" s="263"/>
      <c r="V75" s="263"/>
      <c r="W75" s="263"/>
      <c r="X75" s="263"/>
      <c r="Y75" s="263"/>
    </row>
    <row r="76" spans="1:25">
      <c r="A76" s="393" t="s">
        <v>238</v>
      </c>
      <c r="B76" s="394"/>
      <c r="C76" s="394"/>
      <c r="D76" s="394"/>
      <c r="E76" s="394"/>
      <c r="F76" s="394"/>
      <c r="G76" s="394"/>
      <c r="H76" s="394"/>
      <c r="I76" s="394"/>
      <c r="J76" s="394"/>
      <c r="K76" s="394"/>
      <c r="L76" s="395"/>
      <c r="M76" s="312">
        <v>1896.72</v>
      </c>
      <c r="N76" s="312">
        <v>3143.46</v>
      </c>
      <c r="O76" s="312">
        <v>3786.26</v>
      </c>
      <c r="P76" s="312">
        <v>4065.91</v>
      </c>
      <c r="Q76" s="385">
        <v>1396.12</v>
      </c>
      <c r="R76" s="385"/>
      <c r="S76" s="264"/>
      <c r="T76" s="264"/>
      <c r="U76" s="263"/>
      <c r="V76" s="263"/>
      <c r="W76" s="263"/>
      <c r="X76" s="263"/>
      <c r="Y76" s="263"/>
    </row>
    <row r="77" spans="1:25">
      <c r="A77" s="393" t="s">
        <v>242</v>
      </c>
      <c r="B77" s="394"/>
      <c r="C77" s="394"/>
      <c r="D77" s="394"/>
      <c r="E77" s="394"/>
      <c r="F77" s="394"/>
      <c r="G77" s="394"/>
      <c r="H77" s="394"/>
      <c r="I77" s="394"/>
      <c r="J77" s="394"/>
      <c r="K77" s="394"/>
      <c r="L77" s="395"/>
      <c r="M77" s="313">
        <v>5850.32</v>
      </c>
      <c r="N77" s="313">
        <v>7097.06</v>
      </c>
      <c r="O77" s="313">
        <v>7739.86</v>
      </c>
      <c r="P77" s="313">
        <v>8019.51</v>
      </c>
      <c r="Q77" s="386">
        <v>5349.72</v>
      </c>
      <c r="R77" s="386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0" t="s">
        <v>202</v>
      </c>
      <c r="B79" s="390"/>
      <c r="C79" s="390"/>
      <c r="D79" s="390"/>
      <c r="E79" s="390"/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</row>
    <row r="80" spans="1:25" s="277" customFormat="1" ht="21.75" customHeight="1">
      <c r="B80" s="265" t="s">
        <v>204</v>
      </c>
    </row>
    <row r="81" spans="1:25" ht="18" customHeight="1">
      <c r="A81" s="417" t="s">
        <v>203</v>
      </c>
      <c r="B81" s="418" t="s">
        <v>92</v>
      </c>
      <c r="C81" s="418"/>
      <c r="D81" s="418"/>
      <c r="E81" s="418"/>
      <c r="F81" s="418"/>
      <c r="G81" s="418"/>
      <c r="H81" s="418"/>
      <c r="I81" s="418"/>
      <c r="J81" s="418"/>
      <c r="K81" s="418"/>
      <c r="L81" s="418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</row>
    <row r="82" spans="1:25" ht="30">
      <c r="A82" s="417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09">
        <v>1</v>
      </c>
      <c r="B83" s="279">
        <v>1396.23</v>
      </c>
      <c r="C83" s="279">
        <v>1309.6199999999999</v>
      </c>
      <c r="D83" s="279">
        <v>1292.3900000000001</v>
      </c>
      <c r="E83" s="279">
        <v>1293.08</v>
      </c>
      <c r="F83" s="279">
        <v>1298.51</v>
      </c>
      <c r="G83" s="279">
        <v>1360.51</v>
      </c>
      <c r="H83" s="279">
        <v>1447.62</v>
      </c>
      <c r="I83" s="279">
        <v>1553.11</v>
      </c>
      <c r="J83" s="279">
        <v>1697.28</v>
      </c>
      <c r="K83" s="279">
        <v>1725.54</v>
      </c>
      <c r="L83" s="279">
        <v>1741.45</v>
      </c>
      <c r="M83" s="279">
        <v>1764.76</v>
      </c>
      <c r="N83" s="279">
        <v>1722.45</v>
      </c>
      <c r="O83" s="279">
        <v>1746.56</v>
      </c>
      <c r="P83" s="279">
        <v>1725.88</v>
      </c>
      <c r="Q83" s="279">
        <v>1727.22</v>
      </c>
      <c r="R83" s="279">
        <v>1708.28</v>
      </c>
      <c r="S83" s="279">
        <v>1639.48</v>
      </c>
      <c r="T83" s="279">
        <v>1634.56</v>
      </c>
      <c r="U83" s="279">
        <v>1661.83</v>
      </c>
      <c r="V83" s="279">
        <v>1766</v>
      </c>
      <c r="W83" s="279">
        <v>1701.98</v>
      </c>
      <c r="X83" s="279">
        <v>1597.13</v>
      </c>
      <c r="Y83" s="279">
        <v>1543.39</v>
      </c>
    </row>
    <row r="84" spans="1:25">
      <c r="A84" s="309">
        <v>2</v>
      </c>
      <c r="B84" s="279">
        <v>1594.78</v>
      </c>
      <c r="C84" s="279">
        <v>1379.91</v>
      </c>
      <c r="D84" s="279">
        <v>1347.03</v>
      </c>
      <c r="E84" s="279">
        <v>1332.45</v>
      </c>
      <c r="F84" s="279">
        <v>1353.64</v>
      </c>
      <c r="G84" s="279">
        <v>1374.53</v>
      </c>
      <c r="H84" s="279">
        <v>1425.5</v>
      </c>
      <c r="I84" s="279">
        <v>1524.94</v>
      </c>
      <c r="J84" s="279">
        <v>1694.19</v>
      </c>
      <c r="K84" s="279">
        <v>1843.37</v>
      </c>
      <c r="L84" s="279">
        <v>1892.62</v>
      </c>
      <c r="M84" s="279">
        <v>1875.49</v>
      </c>
      <c r="N84" s="279">
        <v>1857.72</v>
      </c>
      <c r="O84" s="279">
        <v>1864.98</v>
      </c>
      <c r="P84" s="279">
        <v>1865.66</v>
      </c>
      <c r="Q84" s="279">
        <v>1807.01</v>
      </c>
      <c r="R84" s="279">
        <v>1753.3</v>
      </c>
      <c r="S84" s="279">
        <v>1744.34</v>
      </c>
      <c r="T84" s="279">
        <v>1842.78</v>
      </c>
      <c r="U84" s="279">
        <v>599.04</v>
      </c>
      <c r="V84" s="279">
        <v>1868.68</v>
      </c>
      <c r="W84" s="279">
        <v>1901.39</v>
      </c>
      <c r="X84" s="279">
        <v>1743.93</v>
      </c>
      <c r="Y84" s="279">
        <v>1624.65</v>
      </c>
    </row>
    <row r="85" spans="1:25">
      <c r="A85" s="309">
        <v>3</v>
      </c>
      <c r="B85" s="279">
        <v>1420.55</v>
      </c>
      <c r="C85" s="279">
        <v>1353.03</v>
      </c>
      <c r="D85" s="279">
        <v>1335.79</v>
      </c>
      <c r="E85" s="279">
        <v>1320.86</v>
      </c>
      <c r="F85" s="279">
        <v>1323.33</v>
      </c>
      <c r="G85" s="279">
        <v>1323.53</v>
      </c>
      <c r="H85" s="279">
        <v>1313.08</v>
      </c>
      <c r="I85" s="279">
        <v>1347.73</v>
      </c>
      <c r="J85" s="279">
        <v>1533.04</v>
      </c>
      <c r="K85" s="279">
        <v>1652.22</v>
      </c>
      <c r="L85" s="279">
        <v>1721.71</v>
      </c>
      <c r="M85" s="279">
        <v>1729.17</v>
      </c>
      <c r="N85" s="279">
        <v>1727.44</v>
      </c>
      <c r="O85" s="279">
        <v>1731.02</v>
      </c>
      <c r="P85" s="279">
        <v>1716.44</v>
      </c>
      <c r="Q85" s="279">
        <v>1664.89</v>
      </c>
      <c r="R85" s="279">
        <v>1653.47</v>
      </c>
      <c r="S85" s="279">
        <v>1662.77</v>
      </c>
      <c r="T85" s="279">
        <v>1703.19</v>
      </c>
      <c r="U85" s="279">
        <v>1769.27</v>
      </c>
      <c r="V85" s="279">
        <v>1822.59</v>
      </c>
      <c r="W85" s="279">
        <v>1747.39</v>
      </c>
      <c r="X85" s="279">
        <v>1653.51</v>
      </c>
      <c r="Y85" s="279">
        <v>1549.22</v>
      </c>
    </row>
    <row r="86" spans="1:25">
      <c r="A86" s="309">
        <v>4</v>
      </c>
      <c r="B86" s="279">
        <v>1506.47</v>
      </c>
      <c r="C86" s="279">
        <v>1422.37</v>
      </c>
      <c r="D86" s="279">
        <v>1390.64</v>
      </c>
      <c r="E86" s="279">
        <v>1385.18</v>
      </c>
      <c r="F86" s="279">
        <v>1393.04</v>
      </c>
      <c r="G86" s="279">
        <v>1438.07</v>
      </c>
      <c r="H86" s="279">
        <v>1609.88</v>
      </c>
      <c r="I86" s="279">
        <v>1631.89</v>
      </c>
      <c r="J86" s="279">
        <v>1701.91</v>
      </c>
      <c r="K86" s="279">
        <v>1732.51</v>
      </c>
      <c r="L86" s="279">
        <v>1746.54</v>
      </c>
      <c r="M86" s="279">
        <v>1711.07</v>
      </c>
      <c r="N86" s="279">
        <v>1714.09</v>
      </c>
      <c r="O86" s="279">
        <v>1716.58</v>
      </c>
      <c r="P86" s="279">
        <v>1706.99</v>
      </c>
      <c r="Q86" s="279">
        <v>1700.86</v>
      </c>
      <c r="R86" s="279">
        <v>1688.64</v>
      </c>
      <c r="S86" s="279">
        <v>1651.04</v>
      </c>
      <c r="T86" s="279">
        <v>1672.49</v>
      </c>
      <c r="U86" s="279">
        <v>1690.68</v>
      </c>
      <c r="V86" s="279">
        <v>1686.77</v>
      </c>
      <c r="W86" s="279">
        <v>1703.46</v>
      </c>
      <c r="X86" s="279">
        <v>1607.78</v>
      </c>
      <c r="Y86" s="279">
        <v>1509.51</v>
      </c>
    </row>
    <row r="87" spans="1:25">
      <c r="A87" s="309">
        <v>5</v>
      </c>
      <c r="B87" s="279">
        <v>1362.25</v>
      </c>
      <c r="C87" s="279">
        <v>1334.54</v>
      </c>
      <c r="D87" s="279">
        <v>1324.94</v>
      </c>
      <c r="E87" s="279">
        <v>1323.1</v>
      </c>
      <c r="F87" s="279">
        <v>1333.43</v>
      </c>
      <c r="G87" s="279">
        <v>1419.73</v>
      </c>
      <c r="H87" s="279">
        <v>1511.74</v>
      </c>
      <c r="I87" s="279">
        <v>1515.16</v>
      </c>
      <c r="J87" s="279">
        <v>1573.34</v>
      </c>
      <c r="K87" s="279">
        <v>1649.2</v>
      </c>
      <c r="L87" s="279">
        <v>1728.16</v>
      </c>
      <c r="M87" s="279">
        <v>1650.47</v>
      </c>
      <c r="N87" s="279">
        <v>1613.85</v>
      </c>
      <c r="O87" s="279">
        <v>1619.31</v>
      </c>
      <c r="P87" s="279">
        <v>1619.19</v>
      </c>
      <c r="Q87" s="279">
        <v>1756.03</v>
      </c>
      <c r="R87" s="279">
        <v>1661.97</v>
      </c>
      <c r="S87" s="279">
        <v>1621.88</v>
      </c>
      <c r="T87" s="279">
        <v>1597.7</v>
      </c>
      <c r="U87" s="279">
        <v>1621.03</v>
      </c>
      <c r="V87" s="279">
        <v>1661.66</v>
      </c>
      <c r="W87" s="279">
        <v>1730.07</v>
      </c>
      <c r="X87" s="279">
        <v>1578.43</v>
      </c>
      <c r="Y87" s="279">
        <v>1521.48</v>
      </c>
    </row>
    <row r="88" spans="1:25">
      <c r="A88" s="309">
        <v>6</v>
      </c>
      <c r="B88" s="279">
        <v>1377.55</v>
      </c>
      <c r="C88" s="279">
        <v>1342.65</v>
      </c>
      <c r="D88" s="279">
        <v>1325.17</v>
      </c>
      <c r="E88" s="279">
        <v>1322.25</v>
      </c>
      <c r="F88" s="279">
        <v>1346.88</v>
      </c>
      <c r="G88" s="279">
        <v>1397.86</v>
      </c>
      <c r="H88" s="279">
        <v>1553.97</v>
      </c>
      <c r="I88" s="279">
        <v>1617.46</v>
      </c>
      <c r="J88" s="279">
        <v>1752.67</v>
      </c>
      <c r="K88" s="279">
        <v>1782.09</v>
      </c>
      <c r="L88" s="279">
        <v>1790.85</v>
      </c>
      <c r="M88" s="279">
        <v>1788.65</v>
      </c>
      <c r="N88" s="279">
        <v>1772.12</v>
      </c>
      <c r="O88" s="279">
        <v>1806.46</v>
      </c>
      <c r="P88" s="279">
        <v>1794.86</v>
      </c>
      <c r="Q88" s="279">
        <v>1795.98</v>
      </c>
      <c r="R88" s="279">
        <v>1776.16</v>
      </c>
      <c r="S88" s="279">
        <v>1733.49</v>
      </c>
      <c r="T88" s="279">
        <v>1684.97</v>
      </c>
      <c r="U88" s="279">
        <v>1753.72</v>
      </c>
      <c r="V88" s="279">
        <v>1778.4</v>
      </c>
      <c r="W88" s="279">
        <v>1789.13</v>
      </c>
      <c r="X88" s="279">
        <v>1683.34</v>
      </c>
      <c r="Y88" s="279">
        <v>1592.98</v>
      </c>
    </row>
    <row r="89" spans="1:25">
      <c r="A89" s="309">
        <v>7</v>
      </c>
      <c r="B89" s="279">
        <v>1481.89</v>
      </c>
      <c r="C89" s="279">
        <v>1415.82</v>
      </c>
      <c r="D89" s="279">
        <v>1400.31</v>
      </c>
      <c r="E89" s="279">
        <v>1398.01</v>
      </c>
      <c r="F89" s="279">
        <v>1472.95</v>
      </c>
      <c r="G89" s="279">
        <v>1586.9</v>
      </c>
      <c r="H89" s="279">
        <v>1695.2</v>
      </c>
      <c r="I89" s="279">
        <v>1864.95</v>
      </c>
      <c r="J89" s="279">
        <v>1959.52</v>
      </c>
      <c r="K89" s="279">
        <v>2000.95</v>
      </c>
      <c r="L89" s="279">
        <v>2018.04</v>
      </c>
      <c r="M89" s="279">
        <v>2011.43</v>
      </c>
      <c r="N89" s="279">
        <v>1996.04</v>
      </c>
      <c r="O89" s="279">
        <v>2008.19</v>
      </c>
      <c r="P89" s="279">
        <v>2000.51</v>
      </c>
      <c r="Q89" s="279">
        <v>1975.46</v>
      </c>
      <c r="R89" s="279">
        <v>1953.81</v>
      </c>
      <c r="S89" s="279">
        <v>1940.88</v>
      </c>
      <c r="T89" s="279">
        <v>1922.93</v>
      </c>
      <c r="U89" s="279">
        <v>1951.04</v>
      </c>
      <c r="V89" s="279">
        <v>1945.44</v>
      </c>
      <c r="W89" s="279">
        <v>1914.21</v>
      </c>
      <c r="X89" s="279">
        <v>1724.1</v>
      </c>
      <c r="Y89" s="279">
        <v>1596.35</v>
      </c>
    </row>
    <row r="90" spans="1:25">
      <c r="A90" s="309">
        <v>8</v>
      </c>
      <c r="B90" s="279">
        <v>1595.09</v>
      </c>
      <c r="C90" s="279">
        <v>1444.18</v>
      </c>
      <c r="D90" s="279">
        <v>1422.19</v>
      </c>
      <c r="E90" s="279">
        <v>1428.88</v>
      </c>
      <c r="F90" s="279">
        <v>1520.59</v>
      </c>
      <c r="G90" s="279">
        <v>1585.82</v>
      </c>
      <c r="H90" s="279">
        <v>1644.69</v>
      </c>
      <c r="I90" s="279">
        <v>1762.21</v>
      </c>
      <c r="J90" s="279">
        <v>1849.67</v>
      </c>
      <c r="K90" s="279">
        <v>1895.38</v>
      </c>
      <c r="L90" s="279">
        <v>1914.55</v>
      </c>
      <c r="M90" s="279">
        <v>1936.23</v>
      </c>
      <c r="N90" s="279">
        <v>1887.04</v>
      </c>
      <c r="O90" s="279">
        <v>1904.34</v>
      </c>
      <c r="P90" s="279">
        <v>1898.08</v>
      </c>
      <c r="Q90" s="279">
        <v>1922.73</v>
      </c>
      <c r="R90" s="279">
        <v>1881.38</v>
      </c>
      <c r="S90" s="279">
        <v>1841.75</v>
      </c>
      <c r="T90" s="279">
        <v>1829.38</v>
      </c>
      <c r="U90" s="279">
        <v>1860.26</v>
      </c>
      <c r="V90" s="279">
        <v>1902.58</v>
      </c>
      <c r="W90" s="279">
        <v>1931.97</v>
      </c>
      <c r="X90" s="279">
        <v>1805.18</v>
      </c>
      <c r="Y90" s="279">
        <v>1708.52</v>
      </c>
    </row>
    <row r="91" spans="1:25">
      <c r="A91" s="309">
        <v>9</v>
      </c>
      <c r="B91" s="279">
        <v>1685.56</v>
      </c>
      <c r="C91" s="279">
        <v>1551.52</v>
      </c>
      <c r="D91" s="279">
        <v>1446.86</v>
      </c>
      <c r="E91" s="279">
        <v>1442.04</v>
      </c>
      <c r="F91" s="279">
        <v>1480.4</v>
      </c>
      <c r="G91" s="279">
        <v>1521.32</v>
      </c>
      <c r="H91" s="279">
        <v>1579.27</v>
      </c>
      <c r="I91" s="279">
        <v>1649.94</v>
      </c>
      <c r="J91" s="279">
        <v>1861.42</v>
      </c>
      <c r="K91" s="279">
        <v>2012.54</v>
      </c>
      <c r="L91" s="279">
        <v>2114.4499999999998</v>
      </c>
      <c r="M91" s="279">
        <v>2110.62</v>
      </c>
      <c r="N91" s="279">
        <v>1970.2</v>
      </c>
      <c r="O91" s="279">
        <v>1906.31</v>
      </c>
      <c r="P91" s="279">
        <v>1897.28</v>
      </c>
      <c r="Q91" s="279">
        <v>1823.66</v>
      </c>
      <c r="R91" s="279">
        <v>1815.04</v>
      </c>
      <c r="S91" s="279">
        <v>1824.31</v>
      </c>
      <c r="T91" s="279">
        <v>1931.28</v>
      </c>
      <c r="U91" s="279">
        <v>2086.92</v>
      </c>
      <c r="V91" s="279">
        <v>2130.5500000000002</v>
      </c>
      <c r="W91" s="279">
        <v>1990.23</v>
      </c>
      <c r="X91" s="279">
        <v>1807.4</v>
      </c>
      <c r="Y91" s="279">
        <v>1766.27</v>
      </c>
    </row>
    <row r="92" spans="1:25">
      <c r="A92" s="309">
        <v>10</v>
      </c>
      <c r="B92" s="279">
        <v>1560.54</v>
      </c>
      <c r="C92" s="279">
        <v>1450.74</v>
      </c>
      <c r="D92" s="279">
        <v>1415.5</v>
      </c>
      <c r="E92" s="279">
        <v>1395.22</v>
      </c>
      <c r="F92" s="279">
        <v>1413.74</v>
      </c>
      <c r="G92" s="279">
        <v>1411.1</v>
      </c>
      <c r="H92" s="279">
        <v>1396.53</v>
      </c>
      <c r="I92" s="279">
        <v>1575.25</v>
      </c>
      <c r="J92" s="279">
        <v>1644.35</v>
      </c>
      <c r="K92" s="279">
        <v>1756.51</v>
      </c>
      <c r="L92" s="279">
        <v>1903.19</v>
      </c>
      <c r="M92" s="279">
        <v>1922.2</v>
      </c>
      <c r="N92" s="279">
        <v>1832.61</v>
      </c>
      <c r="O92" s="279">
        <v>1772.57</v>
      </c>
      <c r="P92" s="279">
        <v>1767.72</v>
      </c>
      <c r="Q92" s="279">
        <v>1700.56</v>
      </c>
      <c r="R92" s="279">
        <v>1733.06</v>
      </c>
      <c r="S92" s="279">
        <v>1814.88</v>
      </c>
      <c r="T92" s="279">
        <v>1830.3</v>
      </c>
      <c r="U92" s="279">
        <v>1893.06</v>
      </c>
      <c r="V92" s="279">
        <v>1912.19</v>
      </c>
      <c r="W92" s="279">
        <v>1897.11</v>
      </c>
      <c r="X92" s="279">
        <v>1768.42</v>
      </c>
      <c r="Y92" s="279">
        <v>1659.18</v>
      </c>
    </row>
    <row r="93" spans="1:25">
      <c r="A93" s="309">
        <v>11</v>
      </c>
      <c r="B93" s="279">
        <v>1452.2</v>
      </c>
      <c r="C93" s="279">
        <v>1357.15</v>
      </c>
      <c r="D93" s="279">
        <v>1313.14</v>
      </c>
      <c r="E93" s="279">
        <v>1325.79</v>
      </c>
      <c r="F93" s="279">
        <v>1372.28</v>
      </c>
      <c r="G93" s="279">
        <v>1459.01</v>
      </c>
      <c r="H93" s="279">
        <v>1581.3</v>
      </c>
      <c r="I93" s="279">
        <v>1764.95</v>
      </c>
      <c r="J93" s="279">
        <v>1838.94</v>
      </c>
      <c r="K93" s="279">
        <v>1862.36</v>
      </c>
      <c r="L93" s="279">
        <v>1862.51</v>
      </c>
      <c r="M93" s="279">
        <v>1876.83</v>
      </c>
      <c r="N93" s="279">
        <v>1844.61</v>
      </c>
      <c r="O93" s="279">
        <v>1824.67</v>
      </c>
      <c r="P93" s="279">
        <v>1823.39</v>
      </c>
      <c r="Q93" s="279">
        <v>1873.14</v>
      </c>
      <c r="R93" s="279">
        <v>1835.19</v>
      </c>
      <c r="S93" s="279">
        <v>1805.02</v>
      </c>
      <c r="T93" s="279">
        <v>1780.37</v>
      </c>
      <c r="U93" s="279">
        <v>1808.9</v>
      </c>
      <c r="V93" s="279">
        <v>1814.54</v>
      </c>
      <c r="W93" s="279">
        <v>1863.14</v>
      </c>
      <c r="X93" s="279">
        <v>1661.69</v>
      </c>
      <c r="Y93" s="279">
        <v>1627.84</v>
      </c>
    </row>
    <row r="94" spans="1:25">
      <c r="A94" s="309">
        <v>12</v>
      </c>
      <c r="B94" s="279">
        <v>1449.78</v>
      </c>
      <c r="C94" s="279">
        <v>1380.54</v>
      </c>
      <c r="D94" s="279">
        <v>1351.1</v>
      </c>
      <c r="E94" s="279">
        <v>1343.12</v>
      </c>
      <c r="F94" s="279">
        <v>1385.76</v>
      </c>
      <c r="G94" s="279">
        <v>1505.44</v>
      </c>
      <c r="H94" s="279">
        <v>1602.3</v>
      </c>
      <c r="I94" s="279">
        <v>1757.95</v>
      </c>
      <c r="J94" s="279">
        <v>1806.81</v>
      </c>
      <c r="K94" s="279">
        <v>1914.16</v>
      </c>
      <c r="L94" s="279">
        <v>1868.83</v>
      </c>
      <c r="M94" s="279">
        <v>1843.79</v>
      </c>
      <c r="N94" s="279">
        <v>1841.1</v>
      </c>
      <c r="O94" s="279">
        <v>1861.41</v>
      </c>
      <c r="P94" s="279">
        <v>1847.48</v>
      </c>
      <c r="Q94" s="279">
        <v>1831.01</v>
      </c>
      <c r="R94" s="279">
        <v>1829.18</v>
      </c>
      <c r="S94" s="279">
        <v>1808.14</v>
      </c>
      <c r="T94" s="279">
        <v>1778.15</v>
      </c>
      <c r="U94" s="279">
        <v>1822.66</v>
      </c>
      <c r="V94" s="279">
        <v>1851.45</v>
      </c>
      <c r="W94" s="279">
        <v>1819.17</v>
      </c>
      <c r="X94" s="279">
        <v>1661.22</v>
      </c>
      <c r="Y94" s="279">
        <v>1559.19</v>
      </c>
    </row>
    <row r="95" spans="1:25">
      <c r="A95" s="309">
        <v>13</v>
      </c>
      <c r="B95" s="279">
        <v>1419.8</v>
      </c>
      <c r="C95" s="279">
        <v>1339.01</v>
      </c>
      <c r="D95" s="279">
        <v>1313.02</v>
      </c>
      <c r="E95" s="279">
        <v>1311.79</v>
      </c>
      <c r="F95" s="279">
        <v>1342.14</v>
      </c>
      <c r="G95" s="279">
        <v>1374.07</v>
      </c>
      <c r="H95" s="279">
        <v>1531.52</v>
      </c>
      <c r="I95" s="279">
        <v>1667.96</v>
      </c>
      <c r="J95" s="279">
        <v>1749.25</v>
      </c>
      <c r="K95" s="279">
        <v>1793.42</v>
      </c>
      <c r="L95" s="279">
        <v>1798.16</v>
      </c>
      <c r="M95" s="279">
        <v>1824.26</v>
      </c>
      <c r="N95" s="279">
        <v>1811.47</v>
      </c>
      <c r="O95" s="279">
        <v>1819.8</v>
      </c>
      <c r="P95" s="279">
        <v>1812.57</v>
      </c>
      <c r="Q95" s="279">
        <v>1791.77</v>
      </c>
      <c r="R95" s="279">
        <v>1779.57</v>
      </c>
      <c r="S95" s="279">
        <v>1735.09</v>
      </c>
      <c r="T95" s="279">
        <v>1702.31</v>
      </c>
      <c r="U95" s="279">
        <v>1740.32</v>
      </c>
      <c r="V95" s="279">
        <v>1752.13</v>
      </c>
      <c r="W95" s="279">
        <v>1754.85</v>
      </c>
      <c r="X95" s="279">
        <v>1613.88</v>
      </c>
      <c r="Y95" s="279">
        <v>1518.68</v>
      </c>
    </row>
    <row r="96" spans="1:25">
      <c r="A96" s="309">
        <v>14</v>
      </c>
      <c r="B96" s="279">
        <v>1417.58</v>
      </c>
      <c r="C96" s="279">
        <v>1347.63</v>
      </c>
      <c r="D96" s="279">
        <v>1315.63</v>
      </c>
      <c r="E96" s="279">
        <v>1334.74</v>
      </c>
      <c r="F96" s="279">
        <v>1372.62</v>
      </c>
      <c r="G96" s="279">
        <v>1397.32</v>
      </c>
      <c r="H96" s="279">
        <v>1531.4</v>
      </c>
      <c r="I96" s="279">
        <v>1652.86</v>
      </c>
      <c r="J96" s="279">
        <v>1738.64</v>
      </c>
      <c r="K96" s="279">
        <v>1781.99</v>
      </c>
      <c r="L96" s="279">
        <v>1786.17</v>
      </c>
      <c r="M96" s="279">
        <v>1791.8</v>
      </c>
      <c r="N96" s="279">
        <v>1765.1</v>
      </c>
      <c r="O96" s="279">
        <v>1769.33</v>
      </c>
      <c r="P96" s="279">
        <v>1769.3</v>
      </c>
      <c r="Q96" s="279">
        <v>1757.86</v>
      </c>
      <c r="R96" s="279">
        <v>1747.58</v>
      </c>
      <c r="S96" s="279">
        <v>1729.58</v>
      </c>
      <c r="T96" s="279">
        <v>1709.1</v>
      </c>
      <c r="U96" s="279">
        <v>1738.19</v>
      </c>
      <c r="V96" s="279">
        <v>1766.4</v>
      </c>
      <c r="W96" s="279">
        <v>1814.35</v>
      </c>
      <c r="X96" s="279">
        <v>1647.85</v>
      </c>
      <c r="Y96" s="279">
        <v>1551.69</v>
      </c>
    </row>
    <row r="97" spans="1:25">
      <c r="A97" s="309">
        <v>15</v>
      </c>
      <c r="B97" s="279">
        <v>1472.3</v>
      </c>
      <c r="C97" s="279">
        <v>1405.83</v>
      </c>
      <c r="D97" s="279">
        <v>1370.54</v>
      </c>
      <c r="E97" s="279">
        <v>1377.13</v>
      </c>
      <c r="F97" s="279">
        <v>1415.84</v>
      </c>
      <c r="G97" s="279">
        <v>1430.6</v>
      </c>
      <c r="H97" s="279">
        <v>1533.7</v>
      </c>
      <c r="I97" s="279">
        <v>1597.01</v>
      </c>
      <c r="J97" s="279">
        <v>1699.03</v>
      </c>
      <c r="K97" s="279">
        <v>1802.6</v>
      </c>
      <c r="L97" s="279">
        <v>1814.41</v>
      </c>
      <c r="M97" s="279">
        <v>1837.69</v>
      </c>
      <c r="N97" s="279">
        <v>1780.69</v>
      </c>
      <c r="O97" s="279">
        <v>1781.34</v>
      </c>
      <c r="P97" s="279">
        <v>1692.27</v>
      </c>
      <c r="Q97" s="279">
        <v>1833.52</v>
      </c>
      <c r="R97" s="279">
        <v>1797.14</v>
      </c>
      <c r="S97" s="279">
        <v>1597.96</v>
      </c>
      <c r="T97" s="279">
        <v>1632.36</v>
      </c>
      <c r="U97" s="279">
        <v>1611.56</v>
      </c>
      <c r="V97" s="279">
        <v>1601.53</v>
      </c>
      <c r="W97" s="279">
        <v>1834.7</v>
      </c>
      <c r="X97" s="279">
        <v>1708.91</v>
      </c>
      <c r="Y97" s="279">
        <v>1616.43</v>
      </c>
    </row>
    <row r="98" spans="1:25">
      <c r="A98" s="309">
        <v>16</v>
      </c>
      <c r="B98" s="279">
        <v>1596.51</v>
      </c>
      <c r="C98" s="279">
        <v>1529.02</v>
      </c>
      <c r="D98" s="279">
        <v>1479.42</v>
      </c>
      <c r="E98" s="279">
        <v>1489.8</v>
      </c>
      <c r="F98" s="279">
        <v>1491.44</v>
      </c>
      <c r="G98" s="279">
        <v>1520.25</v>
      </c>
      <c r="H98" s="279">
        <v>1524.39</v>
      </c>
      <c r="I98" s="279">
        <v>1605.45</v>
      </c>
      <c r="J98" s="279">
        <v>1697.58</v>
      </c>
      <c r="K98" s="279">
        <v>1785.29</v>
      </c>
      <c r="L98" s="279">
        <v>1864.74</v>
      </c>
      <c r="M98" s="279">
        <v>1853.98</v>
      </c>
      <c r="N98" s="279">
        <v>1824.76</v>
      </c>
      <c r="O98" s="279">
        <v>1817.61</v>
      </c>
      <c r="P98" s="279">
        <v>1776</v>
      </c>
      <c r="Q98" s="279">
        <v>1747.12</v>
      </c>
      <c r="R98" s="279">
        <v>1725.08</v>
      </c>
      <c r="S98" s="279">
        <v>1736.91</v>
      </c>
      <c r="T98" s="279">
        <v>1773.81</v>
      </c>
      <c r="U98" s="279">
        <v>1795.03</v>
      </c>
      <c r="V98" s="279">
        <v>1926.46</v>
      </c>
      <c r="W98" s="279">
        <v>1802.35</v>
      </c>
      <c r="X98" s="279">
        <v>1676.42</v>
      </c>
      <c r="Y98" s="279">
        <v>1599.37</v>
      </c>
    </row>
    <row r="99" spans="1:25">
      <c r="A99" s="309">
        <v>17</v>
      </c>
      <c r="B99" s="279">
        <v>1440.81</v>
      </c>
      <c r="C99" s="279">
        <v>1351.85</v>
      </c>
      <c r="D99" s="279">
        <v>1313.2</v>
      </c>
      <c r="E99" s="279">
        <v>1301.05</v>
      </c>
      <c r="F99" s="279">
        <v>1306.22</v>
      </c>
      <c r="G99" s="279">
        <v>1291.42</v>
      </c>
      <c r="H99" s="279">
        <v>1300.71</v>
      </c>
      <c r="I99" s="279">
        <v>1367.43</v>
      </c>
      <c r="J99" s="279">
        <v>1523</v>
      </c>
      <c r="K99" s="279">
        <v>1570.41</v>
      </c>
      <c r="L99" s="279">
        <v>1625.84</v>
      </c>
      <c r="M99" s="279">
        <v>1628.54</v>
      </c>
      <c r="N99" s="279">
        <v>1634.41</v>
      </c>
      <c r="O99" s="279">
        <v>1645.52</v>
      </c>
      <c r="P99" s="279">
        <v>1640.37</v>
      </c>
      <c r="Q99" s="279">
        <v>1626.53</v>
      </c>
      <c r="R99" s="279">
        <v>1611.89</v>
      </c>
      <c r="S99" s="279">
        <v>1620.8</v>
      </c>
      <c r="T99" s="279">
        <v>1659.13</v>
      </c>
      <c r="U99" s="279">
        <v>1710.97</v>
      </c>
      <c r="V99" s="279">
        <v>1661</v>
      </c>
      <c r="W99" s="279">
        <v>1679.11</v>
      </c>
      <c r="X99" s="279">
        <v>1608.38</v>
      </c>
      <c r="Y99" s="279">
        <v>1494.3</v>
      </c>
    </row>
    <row r="100" spans="1:25">
      <c r="A100" s="309">
        <v>18</v>
      </c>
      <c r="B100" s="279">
        <v>1438.72</v>
      </c>
      <c r="C100" s="279">
        <v>1363.82</v>
      </c>
      <c r="D100" s="279">
        <v>1344.19</v>
      </c>
      <c r="E100" s="279">
        <v>1348.5</v>
      </c>
      <c r="F100" s="279">
        <v>1377.09</v>
      </c>
      <c r="G100" s="279">
        <v>1370.47</v>
      </c>
      <c r="H100" s="279">
        <v>1579.81</v>
      </c>
      <c r="I100" s="279">
        <v>1687.69</v>
      </c>
      <c r="J100" s="279">
        <v>1765.92</v>
      </c>
      <c r="K100" s="279">
        <v>1848.53</v>
      </c>
      <c r="L100" s="279">
        <v>1871.15</v>
      </c>
      <c r="M100" s="279">
        <v>1864.43</v>
      </c>
      <c r="N100" s="279">
        <v>1846.98</v>
      </c>
      <c r="O100" s="279">
        <v>1848.42</v>
      </c>
      <c r="P100" s="279">
        <v>1836.63</v>
      </c>
      <c r="Q100" s="279">
        <v>1865.2</v>
      </c>
      <c r="R100" s="279">
        <v>1818.51</v>
      </c>
      <c r="S100" s="279">
        <v>1675.28</v>
      </c>
      <c r="T100" s="279">
        <v>1731.2</v>
      </c>
      <c r="U100" s="279">
        <v>1703.51</v>
      </c>
      <c r="V100" s="279">
        <v>1781.12</v>
      </c>
      <c r="W100" s="279">
        <v>1844.98</v>
      </c>
      <c r="X100" s="279">
        <v>1697.67</v>
      </c>
      <c r="Y100" s="279">
        <v>1627.98</v>
      </c>
    </row>
    <row r="101" spans="1:25">
      <c r="A101" s="309">
        <v>19</v>
      </c>
      <c r="B101" s="279">
        <v>1384.68</v>
      </c>
      <c r="C101" s="279">
        <v>1327.68</v>
      </c>
      <c r="D101" s="279">
        <v>1319.89</v>
      </c>
      <c r="E101" s="279">
        <v>1325.24</v>
      </c>
      <c r="F101" s="279">
        <v>1338.81</v>
      </c>
      <c r="G101" s="279">
        <v>1370.18</v>
      </c>
      <c r="H101" s="279">
        <v>1555.76</v>
      </c>
      <c r="I101" s="279">
        <v>1685.32</v>
      </c>
      <c r="J101" s="279">
        <v>1738.73</v>
      </c>
      <c r="K101" s="279">
        <v>1916.42</v>
      </c>
      <c r="L101" s="279">
        <v>1978.6</v>
      </c>
      <c r="M101" s="279">
        <v>1908.35</v>
      </c>
      <c r="N101" s="279">
        <v>1873.16</v>
      </c>
      <c r="O101" s="279">
        <v>1885.1</v>
      </c>
      <c r="P101" s="279">
        <v>1819.37</v>
      </c>
      <c r="Q101" s="279">
        <v>1775.73</v>
      </c>
      <c r="R101" s="279">
        <v>1813.58</v>
      </c>
      <c r="S101" s="279">
        <v>1756.72</v>
      </c>
      <c r="T101" s="279">
        <v>1727.5</v>
      </c>
      <c r="U101" s="279">
        <v>1739.52</v>
      </c>
      <c r="V101" s="279">
        <v>1793.87</v>
      </c>
      <c r="W101" s="279">
        <v>1803.65</v>
      </c>
      <c r="X101" s="279">
        <v>1685.9</v>
      </c>
      <c r="Y101" s="279">
        <v>1541.9</v>
      </c>
    </row>
    <row r="102" spans="1:25">
      <c r="A102" s="309">
        <v>20</v>
      </c>
      <c r="B102" s="279">
        <v>1381.34</v>
      </c>
      <c r="C102" s="279">
        <v>1353.97</v>
      </c>
      <c r="D102" s="279">
        <v>1339.07</v>
      </c>
      <c r="E102" s="279">
        <v>1338.78</v>
      </c>
      <c r="F102" s="279">
        <v>1340.25</v>
      </c>
      <c r="G102" s="279">
        <v>1348.57</v>
      </c>
      <c r="H102" s="279">
        <v>1520.16</v>
      </c>
      <c r="I102" s="279">
        <v>1698.03</v>
      </c>
      <c r="J102" s="279">
        <v>1737.38</v>
      </c>
      <c r="K102" s="279">
        <v>1771.76</v>
      </c>
      <c r="L102" s="279">
        <v>1799.43</v>
      </c>
      <c r="M102" s="279">
        <v>1817.79</v>
      </c>
      <c r="N102" s="279">
        <v>1781.68</v>
      </c>
      <c r="O102" s="279">
        <v>1774.52</v>
      </c>
      <c r="P102" s="279">
        <v>1777.45</v>
      </c>
      <c r="Q102" s="279">
        <v>1751.13</v>
      </c>
      <c r="R102" s="279">
        <v>1743.49</v>
      </c>
      <c r="S102" s="279">
        <v>1728.87</v>
      </c>
      <c r="T102" s="279">
        <v>1689.75</v>
      </c>
      <c r="U102" s="279">
        <v>1722.71</v>
      </c>
      <c r="V102" s="279">
        <v>1734.33</v>
      </c>
      <c r="W102" s="279">
        <v>1728.67</v>
      </c>
      <c r="X102" s="279">
        <v>1657.04</v>
      </c>
      <c r="Y102" s="279">
        <v>1434.26</v>
      </c>
    </row>
    <row r="103" spans="1:25">
      <c r="A103" s="309">
        <v>21</v>
      </c>
      <c r="B103" s="279">
        <v>1303.51</v>
      </c>
      <c r="C103" s="279">
        <v>1264.8599999999999</v>
      </c>
      <c r="D103" s="279">
        <v>1241.93</v>
      </c>
      <c r="E103" s="279">
        <v>1255.5</v>
      </c>
      <c r="F103" s="279">
        <v>1263.02</v>
      </c>
      <c r="G103" s="279">
        <v>1286.83</v>
      </c>
      <c r="H103" s="279">
        <v>1378.39</v>
      </c>
      <c r="I103" s="279">
        <v>1612.6</v>
      </c>
      <c r="J103" s="279">
        <v>1774.96</v>
      </c>
      <c r="K103" s="279">
        <v>1859.12</v>
      </c>
      <c r="L103" s="279">
        <v>1897.31</v>
      </c>
      <c r="M103" s="279">
        <v>1920.01</v>
      </c>
      <c r="N103" s="279">
        <v>1882.27</v>
      </c>
      <c r="O103" s="279">
        <v>1891.56</v>
      </c>
      <c r="P103" s="279">
        <v>1863.36</v>
      </c>
      <c r="Q103" s="279">
        <v>1871.02</v>
      </c>
      <c r="R103" s="279">
        <v>1834.61</v>
      </c>
      <c r="S103" s="279">
        <v>1761.23</v>
      </c>
      <c r="T103" s="279">
        <v>1715.41</v>
      </c>
      <c r="U103" s="279">
        <v>1764.27</v>
      </c>
      <c r="V103" s="279">
        <v>1777</v>
      </c>
      <c r="W103" s="279">
        <v>1838.66</v>
      </c>
      <c r="X103" s="279">
        <v>1592.65</v>
      </c>
      <c r="Y103" s="279">
        <v>1408.98</v>
      </c>
    </row>
    <row r="104" spans="1:25">
      <c r="A104" s="309">
        <v>22</v>
      </c>
      <c r="B104" s="279">
        <v>1310.95</v>
      </c>
      <c r="C104" s="279">
        <v>1248.76</v>
      </c>
      <c r="D104" s="279">
        <v>1222.9000000000001</v>
      </c>
      <c r="E104" s="279">
        <v>1223.1300000000001</v>
      </c>
      <c r="F104" s="279">
        <v>1224.83</v>
      </c>
      <c r="G104" s="279">
        <v>1237.3900000000001</v>
      </c>
      <c r="H104" s="279">
        <v>1360.24</v>
      </c>
      <c r="I104" s="279">
        <v>1610.78</v>
      </c>
      <c r="J104" s="279">
        <v>1780.53</v>
      </c>
      <c r="K104" s="279">
        <v>1830.45</v>
      </c>
      <c r="L104" s="279">
        <v>1860.34</v>
      </c>
      <c r="M104" s="279">
        <v>1858.51</v>
      </c>
      <c r="N104" s="279">
        <v>1833.82</v>
      </c>
      <c r="O104" s="279">
        <v>1842.96</v>
      </c>
      <c r="P104" s="279">
        <v>1826.36</v>
      </c>
      <c r="Q104" s="279">
        <v>1861.04</v>
      </c>
      <c r="R104" s="279">
        <v>1809.68</v>
      </c>
      <c r="S104" s="279">
        <v>1747.2</v>
      </c>
      <c r="T104" s="279">
        <v>1708.83</v>
      </c>
      <c r="U104" s="279">
        <v>1756.4</v>
      </c>
      <c r="V104" s="279">
        <v>1750.62</v>
      </c>
      <c r="W104" s="279">
        <v>1760.48</v>
      </c>
      <c r="X104" s="279">
        <v>1628.09</v>
      </c>
      <c r="Y104" s="279">
        <v>1417.74</v>
      </c>
    </row>
    <row r="105" spans="1:25">
      <c r="A105" s="309">
        <v>23</v>
      </c>
      <c r="B105" s="279">
        <v>1485.25</v>
      </c>
      <c r="C105" s="279">
        <v>1355.25</v>
      </c>
      <c r="D105" s="279">
        <v>1288.98</v>
      </c>
      <c r="E105" s="279">
        <v>1281.31</v>
      </c>
      <c r="F105" s="279">
        <v>1277.23</v>
      </c>
      <c r="G105" s="279">
        <v>1262.77</v>
      </c>
      <c r="H105" s="279">
        <v>1281.1400000000001</v>
      </c>
      <c r="I105" s="279">
        <v>1463.45</v>
      </c>
      <c r="J105" s="279">
        <v>1660.85</v>
      </c>
      <c r="K105" s="279">
        <v>1834.88</v>
      </c>
      <c r="L105" s="279">
        <v>1900.69</v>
      </c>
      <c r="M105" s="279">
        <v>1821.9</v>
      </c>
      <c r="N105" s="279">
        <v>1765.72</v>
      </c>
      <c r="O105" s="279">
        <v>1769.49</v>
      </c>
      <c r="P105" s="279">
        <v>1759.21</v>
      </c>
      <c r="Q105" s="279">
        <v>1702.72</v>
      </c>
      <c r="R105" s="279">
        <v>1650.94</v>
      </c>
      <c r="S105" s="279">
        <v>1633.05</v>
      </c>
      <c r="T105" s="279">
        <v>1679.17</v>
      </c>
      <c r="U105" s="279">
        <v>1815.19</v>
      </c>
      <c r="V105" s="279">
        <v>1818.88</v>
      </c>
      <c r="W105" s="279">
        <v>1819.01</v>
      </c>
      <c r="X105" s="279">
        <v>1633.36</v>
      </c>
      <c r="Y105" s="279">
        <v>1483.41</v>
      </c>
    </row>
    <row r="106" spans="1:25">
      <c r="A106" s="309">
        <v>24</v>
      </c>
      <c r="B106" s="279">
        <v>1427.87</v>
      </c>
      <c r="C106" s="279">
        <v>1294.55</v>
      </c>
      <c r="D106" s="279">
        <v>1271.1600000000001</v>
      </c>
      <c r="E106" s="279">
        <v>1251.02</v>
      </c>
      <c r="F106" s="279">
        <v>1236.1400000000001</v>
      </c>
      <c r="G106" s="279">
        <v>1230.52</v>
      </c>
      <c r="H106" s="279">
        <v>1231.99</v>
      </c>
      <c r="I106" s="279">
        <v>1260.1099999999999</v>
      </c>
      <c r="J106" s="279">
        <v>893.49</v>
      </c>
      <c r="K106" s="279">
        <v>1191.5899999999999</v>
      </c>
      <c r="L106" s="279">
        <v>1370.41</v>
      </c>
      <c r="M106" s="279">
        <v>1432.41</v>
      </c>
      <c r="N106" s="279">
        <v>1617.69</v>
      </c>
      <c r="O106" s="279">
        <v>1620.51</v>
      </c>
      <c r="P106" s="279">
        <v>1622.43</v>
      </c>
      <c r="Q106" s="279">
        <v>1602.37</v>
      </c>
      <c r="R106" s="279">
        <v>1517.22</v>
      </c>
      <c r="S106" s="279">
        <v>1403.49</v>
      </c>
      <c r="T106" s="279">
        <v>1388.91</v>
      </c>
      <c r="U106" s="279">
        <v>1391.53</v>
      </c>
      <c r="V106" s="279">
        <v>1759.82</v>
      </c>
      <c r="W106" s="279">
        <v>1786.94</v>
      </c>
      <c r="X106" s="279">
        <v>1542.43</v>
      </c>
      <c r="Y106" s="279">
        <v>1390.09</v>
      </c>
    </row>
    <row r="107" spans="1:25">
      <c r="A107" s="309">
        <v>25</v>
      </c>
      <c r="B107" s="279">
        <v>1365.99</v>
      </c>
      <c r="C107" s="279">
        <v>1277.74</v>
      </c>
      <c r="D107" s="279">
        <v>1240.42</v>
      </c>
      <c r="E107" s="279">
        <v>1236.54</v>
      </c>
      <c r="F107" s="279">
        <v>1243.08</v>
      </c>
      <c r="G107" s="279">
        <v>1288.52</v>
      </c>
      <c r="H107" s="279">
        <v>1444.45</v>
      </c>
      <c r="I107" s="279">
        <v>1706.2</v>
      </c>
      <c r="J107" s="279">
        <v>1865.66</v>
      </c>
      <c r="K107" s="279">
        <v>1897.04</v>
      </c>
      <c r="L107" s="279">
        <v>1902.96</v>
      </c>
      <c r="M107" s="279">
        <v>1917.16</v>
      </c>
      <c r="N107" s="279">
        <v>1902.33</v>
      </c>
      <c r="O107" s="279">
        <v>1949.45</v>
      </c>
      <c r="P107" s="279">
        <v>1933.37</v>
      </c>
      <c r="Q107" s="279">
        <v>1911.51</v>
      </c>
      <c r="R107" s="279">
        <v>1871.89</v>
      </c>
      <c r="S107" s="279">
        <v>1824.31</v>
      </c>
      <c r="T107" s="279">
        <v>1792.56</v>
      </c>
      <c r="U107" s="279">
        <v>1841.92</v>
      </c>
      <c r="V107" s="279">
        <v>1837.44</v>
      </c>
      <c r="W107" s="279">
        <v>1794.97</v>
      </c>
      <c r="X107" s="279">
        <v>1612.59</v>
      </c>
      <c r="Y107" s="279">
        <v>1388.94</v>
      </c>
    </row>
    <row r="108" spans="1:25">
      <c r="A108" s="309">
        <v>26</v>
      </c>
      <c r="B108" s="279">
        <v>1372.98</v>
      </c>
      <c r="C108" s="279">
        <v>1255.04</v>
      </c>
      <c r="D108" s="279">
        <v>1230.29</v>
      </c>
      <c r="E108" s="279">
        <v>1224.19</v>
      </c>
      <c r="F108" s="279">
        <v>1250.54</v>
      </c>
      <c r="G108" s="279">
        <v>1282.4100000000001</v>
      </c>
      <c r="H108" s="279">
        <v>1411.97</v>
      </c>
      <c r="I108" s="279">
        <v>1656.36</v>
      </c>
      <c r="J108" s="279">
        <v>1463.93</v>
      </c>
      <c r="K108" s="279">
        <v>1669.54</v>
      </c>
      <c r="L108" s="279">
        <v>1750.43</v>
      </c>
      <c r="M108" s="279">
        <v>1662.51</v>
      </c>
      <c r="N108" s="279">
        <v>1637.69</v>
      </c>
      <c r="O108" s="279">
        <v>1633.19</v>
      </c>
      <c r="P108" s="279">
        <v>1618.52</v>
      </c>
      <c r="Q108" s="279">
        <v>1473.77</v>
      </c>
      <c r="R108" s="279">
        <v>1386.28</v>
      </c>
      <c r="S108" s="279">
        <v>1383.79</v>
      </c>
      <c r="T108" s="279">
        <v>1428.29</v>
      </c>
      <c r="U108" s="279">
        <v>1381.55</v>
      </c>
      <c r="V108" s="279">
        <v>1170.0899999999999</v>
      </c>
      <c r="W108" s="279">
        <v>1804.33</v>
      </c>
      <c r="X108" s="279">
        <v>1663.43</v>
      </c>
      <c r="Y108" s="279">
        <v>1393.52</v>
      </c>
    </row>
    <row r="109" spans="1:25">
      <c r="A109" s="309">
        <v>27</v>
      </c>
      <c r="B109" s="279">
        <v>1465.09</v>
      </c>
      <c r="C109" s="279">
        <v>1250.93</v>
      </c>
      <c r="D109" s="279">
        <v>1220.17</v>
      </c>
      <c r="E109" s="279">
        <v>1217.6300000000001</v>
      </c>
      <c r="F109" s="279">
        <v>1245.56</v>
      </c>
      <c r="G109" s="279">
        <v>1279.73</v>
      </c>
      <c r="H109" s="279">
        <v>1377.04</v>
      </c>
      <c r="I109" s="279">
        <v>1669.67</v>
      </c>
      <c r="J109" s="279">
        <v>1765.95</v>
      </c>
      <c r="K109" s="279">
        <v>1811.61</v>
      </c>
      <c r="L109" s="279">
        <v>1839.78</v>
      </c>
      <c r="M109" s="279">
        <v>1891.44</v>
      </c>
      <c r="N109" s="279">
        <v>1804.42</v>
      </c>
      <c r="O109" s="279">
        <v>1831.22</v>
      </c>
      <c r="P109" s="279">
        <v>1876.16</v>
      </c>
      <c r="Q109" s="279">
        <v>1842.9</v>
      </c>
      <c r="R109" s="279">
        <v>1822.12</v>
      </c>
      <c r="S109" s="279">
        <v>1752.31</v>
      </c>
      <c r="T109" s="279">
        <v>1720.61</v>
      </c>
      <c r="U109" s="279">
        <v>1670.3</v>
      </c>
      <c r="V109" s="279">
        <v>1743.65</v>
      </c>
      <c r="W109" s="279">
        <v>1722.45</v>
      </c>
      <c r="X109" s="279">
        <v>1625.99</v>
      </c>
      <c r="Y109" s="279">
        <v>1428.72</v>
      </c>
    </row>
    <row r="110" spans="1:25">
      <c r="A110" s="309">
        <v>28</v>
      </c>
      <c r="B110" s="279">
        <v>1368.65</v>
      </c>
      <c r="C110" s="279">
        <v>1215.01</v>
      </c>
      <c r="D110" s="279">
        <v>1199.31</v>
      </c>
      <c r="E110" s="279">
        <v>1195.8900000000001</v>
      </c>
      <c r="F110" s="279">
        <v>1198.82</v>
      </c>
      <c r="G110" s="279">
        <v>1265.75</v>
      </c>
      <c r="H110" s="279">
        <v>1510.61</v>
      </c>
      <c r="I110" s="279">
        <v>1595.92</v>
      </c>
      <c r="J110" s="279">
        <v>1734.67</v>
      </c>
      <c r="K110" s="279">
        <v>1780.64</v>
      </c>
      <c r="L110" s="279">
        <v>1788.15</v>
      </c>
      <c r="M110" s="279">
        <v>1807.36</v>
      </c>
      <c r="N110" s="279">
        <v>1751.29</v>
      </c>
      <c r="O110" s="279">
        <v>1764.39</v>
      </c>
      <c r="P110" s="279">
        <v>1773.57</v>
      </c>
      <c r="Q110" s="279">
        <v>1739.54</v>
      </c>
      <c r="R110" s="279">
        <v>1709.54</v>
      </c>
      <c r="S110" s="279">
        <v>1677.72</v>
      </c>
      <c r="T110" s="279">
        <v>1631.91</v>
      </c>
      <c r="U110" s="279">
        <v>1713.61</v>
      </c>
      <c r="V110" s="279">
        <v>1723.17</v>
      </c>
      <c r="W110" s="279">
        <v>1733.64</v>
      </c>
      <c r="X110" s="279">
        <v>1537.07</v>
      </c>
      <c r="Y110" s="279">
        <v>1318.03</v>
      </c>
    </row>
    <row r="111" spans="1:25">
      <c r="A111" s="309">
        <v>29</v>
      </c>
      <c r="B111" s="279">
        <v>1457.89</v>
      </c>
      <c r="C111" s="279">
        <v>1204.68</v>
      </c>
      <c r="D111" s="279">
        <v>1123.81</v>
      </c>
      <c r="E111" s="279">
        <v>1118.08</v>
      </c>
      <c r="F111" s="279">
        <v>1158.71</v>
      </c>
      <c r="G111" s="279">
        <v>1247.3399999999999</v>
      </c>
      <c r="H111" s="279">
        <v>1421.23</v>
      </c>
      <c r="I111" s="279">
        <v>1636.45</v>
      </c>
      <c r="J111" s="279">
        <v>1792.76</v>
      </c>
      <c r="K111" s="279">
        <v>1843.98</v>
      </c>
      <c r="L111" s="279">
        <v>1858.88</v>
      </c>
      <c r="M111" s="279">
        <v>1889.2</v>
      </c>
      <c r="N111" s="279">
        <v>1854.58</v>
      </c>
      <c r="O111" s="279">
        <v>1864.87</v>
      </c>
      <c r="P111" s="279">
        <v>1848.7</v>
      </c>
      <c r="Q111" s="279">
        <v>1832.72</v>
      </c>
      <c r="R111" s="279">
        <v>1791.42</v>
      </c>
      <c r="S111" s="279">
        <v>1758.04</v>
      </c>
      <c r="T111" s="279">
        <v>1707.8</v>
      </c>
      <c r="U111" s="279">
        <v>1749.49</v>
      </c>
      <c r="V111" s="279">
        <v>1797.49</v>
      </c>
      <c r="W111" s="279">
        <v>1808.54</v>
      </c>
      <c r="X111" s="279">
        <v>1635.64</v>
      </c>
      <c r="Y111" s="279">
        <v>1404.68</v>
      </c>
    </row>
    <row r="112" spans="1:25">
      <c r="A112" s="309">
        <v>30</v>
      </c>
      <c r="B112" s="279">
        <v>1476.74</v>
      </c>
      <c r="C112" s="279">
        <v>1358.44</v>
      </c>
      <c r="D112" s="279">
        <v>1312.74</v>
      </c>
      <c r="E112" s="279">
        <v>1273.1199999999999</v>
      </c>
      <c r="F112" s="279">
        <v>1263.23</v>
      </c>
      <c r="G112" s="279">
        <v>1266.78</v>
      </c>
      <c r="H112" s="279">
        <v>1337.85</v>
      </c>
      <c r="I112" s="279">
        <v>1384.82</v>
      </c>
      <c r="J112" s="279">
        <v>1526.05</v>
      </c>
      <c r="K112" s="279">
        <v>1698.96</v>
      </c>
      <c r="L112" s="279">
        <v>1747.96</v>
      </c>
      <c r="M112" s="279">
        <v>1763.19</v>
      </c>
      <c r="N112" s="279">
        <v>1747.57</v>
      </c>
      <c r="O112" s="279">
        <v>1722.31</v>
      </c>
      <c r="P112" s="279">
        <v>1695.7</v>
      </c>
      <c r="Q112" s="279">
        <v>1648.82</v>
      </c>
      <c r="R112" s="279">
        <v>1624.75</v>
      </c>
      <c r="S112" s="279">
        <v>1634.83</v>
      </c>
      <c r="T112" s="279">
        <v>1634.76</v>
      </c>
      <c r="U112" s="279">
        <v>1693.58</v>
      </c>
      <c r="V112" s="279">
        <v>1755.65</v>
      </c>
      <c r="W112" s="279">
        <v>1733.38</v>
      </c>
      <c r="X112" s="279">
        <v>1525.21</v>
      </c>
      <c r="Y112" s="279">
        <v>1383.46</v>
      </c>
    </row>
    <row r="113" spans="1:25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</row>
    <row r="114" spans="1:25" ht="18" customHeight="1">
      <c r="A114" s="403" t="s">
        <v>203</v>
      </c>
      <c r="B114" s="404" t="s">
        <v>205</v>
      </c>
      <c r="C114" s="404"/>
      <c r="D114" s="404"/>
      <c r="E114" s="404"/>
      <c r="F114" s="404"/>
      <c r="G114" s="404"/>
      <c r="H114" s="404"/>
      <c r="I114" s="404"/>
      <c r="J114" s="404"/>
      <c r="K114" s="404"/>
      <c r="L114" s="404"/>
      <c r="M114" s="404"/>
      <c r="N114" s="404"/>
      <c r="O114" s="404"/>
      <c r="P114" s="404"/>
      <c r="Q114" s="404"/>
      <c r="R114" s="404"/>
      <c r="S114" s="404"/>
      <c r="T114" s="404"/>
      <c r="U114" s="404"/>
      <c r="V114" s="404"/>
      <c r="W114" s="404"/>
      <c r="X114" s="404"/>
      <c r="Y114" s="404"/>
    </row>
    <row r="115" spans="1:25" ht="30">
      <c r="A115" s="403"/>
      <c r="B115" s="299" t="s">
        <v>1</v>
      </c>
      <c r="C115" s="299" t="s">
        <v>2</v>
      </c>
      <c r="D115" s="299" t="s">
        <v>3</v>
      </c>
      <c r="E115" s="299" t="s">
        <v>4</v>
      </c>
      <c r="F115" s="299" t="s">
        <v>5</v>
      </c>
      <c r="G115" s="299" t="s">
        <v>6</v>
      </c>
      <c r="H115" s="299" t="s">
        <v>7</v>
      </c>
      <c r="I115" s="299" t="s">
        <v>8</v>
      </c>
      <c r="J115" s="299" t="s">
        <v>9</v>
      </c>
      <c r="K115" s="299" t="s">
        <v>10</v>
      </c>
      <c r="L115" s="299" t="s">
        <v>11</v>
      </c>
      <c r="M115" s="299" t="s">
        <v>12</v>
      </c>
      <c r="N115" s="299" t="s">
        <v>13</v>
      </c>
      <c r="O115" s="299" t="s">
        <v>14</v>
      </c>
      <c r="P115" s="299" t="s">
        <v>15</v>
      </c>
      <c r="Q115" s="299" t="s">
        <v>16</v>
      </c>
      <c r="R115" s="299" t="s">
        <v>17</v>
      </c>
      <c r="S115" s="299" t="s">
        <v>18</v>
      </c>
      <c r="T115" s="299" t="s">
        <v>19</v>
      </c>
      <c r="U115" s="299" t="s">
        <v>20</v>
      </c>
      <c r="V115" s="299" t="s">
        <v>21</v>
      </c>
      <c r="W115" s="299" t="s">
        <v>22</v>
      </c>
      <c r="X115" s="299" t="s">
        <v>23</v>
      </c>
      <c r="Y115" s="299" t="s">
        <v>24</v>
      </c>
    </row>
    <row r="116" spans="1:25">
      <c r="A116" s="309">
        <v>1</v>
      </c>
      <c r="B116" s="279">
        <v>1896.83</v>
      </c>
      <c r="C116" s="279">
        <v>1810.22</v>
      </c>
      <c r="D116" s="279">
        <v>1792.99</v>
      </c>
      <c r="E116" s="279">
        <v>1793.68</v>
      </c>
      <c r="F116" s="279">
        <v>1799.11</v>
      </c>
      <c r="G116" s="279">
        <v>1861.11</v>
      </c>
      <c r="H116" s="279">
        <v>1948.22</v>
      </c>
      <c r="I116" s="279">
        <v>2053.71</v>
      </c>
      <c r="J116" s="279">
        <v>2197.88</v>
      </c>
      <c r="K116" s="279">
        <v>2226.14</v>
      </c>
      <c r="L116" s="279">
        <v>2242.0500000000002</v>
      </c>
      <c r="M116" s="279">
        <v>2265.36</v>
      </c>
      <c r="N116" s="279">
        <v>2223.0500000000002</v>
      </c>
      <c r="O116" s="279">
        <v>2247.16</v>
      </c>
      <c r="P116" s="279">
        <v>2226.48</v>
      </c>
      <c r="Q116" s="279">
        <v>2227.8200000000002</v>
      </c>
      <c r="R116" s="279">
        <v>2208.88</v>
      </c>
      <c r="S116" s="279">
        <v>2140.08</v>
      </c>
      <c r="T116" s="279">
        <v>2135.16</v>
      </c>
      <c r="U116" s="279">
        <v>2162.4299999999998</v>
      </c>
      <c r="V116" s="279">
        <v>2266.6</v>
      </c>
      <c r="W116" s="279">
        <v>2202.58</v>
      </c>
      <c r="X116" s="279">
        <v>2097.73</v>
      </c>
      <c r="Y116" s="279">
        <v>2043.99</v>
      </c>
    </row>
    <row r="117" spans="1:25">
      <c r="A117" s="309">
        <v>2</v>
      </c>
      <c r="B117" s="279">
        <v>2095.38</v>
      </c>
      <c r="C117" s="279">
        <v>1880.51</v>
      </c>
      <c r="D117" s="279">
        <v>1847.63</v>
      </c>
      <c r="E117" s="279">
        <v>1833.05</v>
      </c>
      <c r="F117" s="279">
        <v>1854.24</v>
      </c>
      <c r="G117" s="279">
        <v>1875.13</v>
      </c>
      <c r="H117" s="279">
        <v>1926.1</v>
      </c>
      <c r="I117" s="279">
        <v>2025.54</v>
      </c>
      <c r="J117" s="279">
        <v>2194.79</v>
      </c>
      <c r="K117" s="279">
        <v>2343.9699999999998</v>
      </c>
      <c r="L117" s="279">
        <v>2393.2199999999998</v>
      </c>
      <c r="M117" s="279">
        <v>2376.09</v>
      </c>
      <c r="N117" s="279">
        <v>2358.3200000000002</v>
      </c>
      <c r="O117" s="279">
        <v>2365.58</v>
      </c>
      <c r="P117" s="279">
        <v>2366.2600000000002</v>
      </c>
      <c r="Q117" s="279">
        <v>2307.61</v>
      </c>
      <c r="R117" s="279">
        <v>2253.9</v>
      </c>
      <c r="S117" s="279">
        <v>2244.94</v>
      </c>
      <c r="T117" s="279">
        <v>2343.38</v>
      </c>
      <c r="U117" s="279">
        <v>1099.6400000000001</v>
      </c>
      <c r="V117" s="279">
        <v>2369.2800000000002</v>
      </c>
      <c r="W117" s="279">
        <v>2401.9899999999998</v>
      </c>
      <c r="X117" s="279">
        <v>2244.5300000000002</v>
      </c>
      <c r="Y117" s="279">
        <v>2125.25</v>
      </c>
    </row>
    <row r="118" spans="1:25">
      <c r="A118" s="309">
        <v>3</v>
      </c>
      <c r="B118" s="279">
        <v>1921.15</v>
      </c>
      <c r="C118" s="279">
        <v>1853.63</v>
      </c>
      <c r="D118" s="279">
        <v>1836.39</v>
      </c>
      <c r="E118" s="279">
        <v>1821.46</v>
      </c>
      <c r="F118" s="279">
        <v>1823.93</v>
      </c>
      <c r="G118" s="279">
        <v>1824.13</v>
      </c>
      <c r="H118" s="279">
        <v>1813.68</v>
      </c>
      <c r="I118" s="279">
        <v>1848.33</v>
      </c>
      <c r="J118" s="279">
        <v>2033.64</v>
      </c>
      <c r="K118" s="279">
        <v>2152.8200000000002</v>
      </c>
      <c r="L118" s="279">
        <v>2222.31</v>
      </c>
      <c r="M118" s="279">
        <v>2229.77</v>
      </c>
      <c r="N118" s="279">
        <v>2228.04</v>
      </c>
      <c r="O118" s="279">
        <v>2231.62</v>
      </c>
      <c r="P118" s="279">
        <v>2217.04</v>
      </c>
      <c r="Q118" s="279">
        <v>2165.4899999999998</v>
      </c>
      <c r="R118" s="279">
        <v>2154.0700000000002</v>
      </c>
      <c r="S118" s="279">
        <v>2163.37</v>
      </c>
      <c r="T118" s="279">
        <v>2203.79</v>
      </c>
      <c r="U118" s="279">
        <v>2269.87</v>
      </c>
      <c r="V118" s="279">
        <v>2323.19</v>
      </c>
      <c r="W118" s="279">
        <v>2247.9899999999998</v>
      </c>
      <c r="X118" s="279">
        <v>2154.11</v>
      </c>
      <c r="Y118" s="279">
        <v>2049.8200000000002</v>
      </c>
    </row>
    <row r="119" spans="1:25">
      <c r="A119" s="309">
        <v>4</v>
      </c>
      <c r="B119" s="279">
        <v>2007.07</v>
      </c>
      <c r="C119" s="279">
        <v>1922.97</v>
      </c>
      <c r="D119" s="279">
        <v>1891.24</v>
      </c>
      <c r="E119" s="279">
        <v>1885.78</v>
      </c>
      <c r="F119" s="279">
        <v>1893.64</v>
      </c>
      <c r="G119" s="279">
        <v>1938.67</v>
      </c>
      <c r="H119" s="279">
        <v>2110.48</v>
      </c>
      <c r="I119" s="279">
        <v>2132.4899999999998</v>
      </c>
      <c r="J119" s="279">
        <v>2202.5100000000002</v>
      </c>
      <c r="K119" s="279">
        <v>2233.11</v>
      </c>
      <c r="L119" s="279">
        <v>2247.14</v>
      </c>
      <c r="M119" s="279">
        <v>2211.67</v>
      </c>
      <c r="N119" s="279">
        <v>2214.69</v>
      </c>
      <c r="O119" s="279">
        <v>2217.1799999999998</v>
      </c>
      <c r="P119" s="279">
        <v>2207.59</v>
      </c>
      <c r="Q119" s="279">
        <v>2201.46</v>
      </c>
      <c r="R119" s="279">
        <v>2189.2399999999998</v>
      </c>
      <c r="S119" s="279">
        <v>2151.64</v>
      </c>
      <c r="T119" s="279">
        <v>2173.09</v>
      </c>
      <c r="U119" s="279">
        <v>2191.2800000000002</v>
      </c>
      <c r="V119" s="279">
        <v>2187.37</v>
      </c>
      <c r="W119" s="279">
        <v>2204.06</v>
      </c>
      <c r="X119" s="279">
        <v>2108.38</v>
      </c>
      <c r="Y119" s="279">
        <v>2010.11</v>
      </c>
    </row>
    <row r="120" spans="1:25">
      <c r="A120" s="309">
        <v>5</v>
      </c>
      <c r="B120" s="279">
        <v>1862.85</v>
      </c>
      <c r="C120" s="279">
        <v>1835.14</v>
      </c>
      <c r="D120" s="279">
        <v>1825.54</v>
      </c>
      <c r="E120" s="279">
        <v>1823.7</v>
      </c>
      <c r="F120" s="279">
        <v>1834.03</v>
      </c>
      <c r="G120" s="279">
        <v>1920.33</v>
      </c>
      <c r="H120" s="279">
        <v>2012.34</v>
      </c>
      <c r="I120" s="279">
        <v>2015.76</v>
      </c>
      <c r="J120" s="279">
        <v>2073.94</v>
      </c>
      <c r="K120" s="279">
        <v>2149.8000000000002</v>
      </c>
      <c r="L120" s="279">
        <v>2228.7600000000002</v>
      </c>
      <c r="M120" s="279">
        <v>2151.0700000000002</v>
      </c>
      <c r="N120" s="279">
        <v>2114.4499999999998</v>
      </c>
      <c r="O120" s="279">
        <v>2119.91</v>
      </c>
      <c r="P120" s="279">
        <v>2119.79</v>
      </c>
      <c r="Q120" s="279">
        <v>2256.63</v>
      </c>
      <c r="R120" s="279">
        <v>2162.5700000000002</v>
      </c>
      <c r="S120" s="279">
        <v>2122.48</v>
      </c>
      <c r="T120" s="279">
        <v>2098.3000000000002</v>
      </c>
      <c r="U120" s="279">
        <v>2121.63</v>
      </c>
      <c r="V120" s="279">
        <v>2162.2600000000002</v>
      </c>
      <c r="W120" s="279">
        <v>2230.67</v>
      </c>
      <c r="X120" s="279">
        <v>2079.0300000000002</v>
      </c>
      <c r="Y120" s="279">
        <v>2022.08</v>
      </c>
    </row>
    <row r="121" spans="1:25">
      <c r="A121" s="309">
        <v>6</v>
      </c>
      <c r="B121" s="279">
        <v>1878.15</v>
      </c>
      <c r="C121" s="279">
        <v>1843.25</v>
      </c>
      <c r="D121" s="279">
        <v>1825.77</v>
      </c>
      <c r="E121" s="279">
        <v>1822.85</v>
      </c>
      <c r="F121" s="279">
        <v>1847.48</v>
      </c>
      <c r="G121" s="279">
        <v>1898.46</v>
      </c>
      <c r="H121" s="279">
        <v>2054.5700000000002</v>
      </c>
      <c r="I121" s="279">
        <v>2118.06</v>
      </c>
      <c r="J121" s="279">
        <v>2253.27</v>
      </c>
      <c r="K121" s="279">
        <v>2282.69</v>
      </c>
      <c r="L121" s="279">
        <v>2291.4499999999998</v>
      </c>
      <c r="M121" s="279">
        <v>2289.25</v>
      </c>
      <c r="N121" s="279">
        <v>2272.7199999999998</v>
      </c>
      <c r="O121" s="279">
        <v>2307.06</v>
      </c>
      <c r="P121" s="279">
        <v>2295.46</v>
      </c>
      <c r="Q121" s="279">
        <v>2296.58</v>
      </c>
      <c r="R121" s="279">
        <v>2276.7600000000002</v>
      </c>
      <c r="S121" s="279">
        <v>2234.09</v>
      </c>
      <c r="T121" s="279">
        <v>2185.5700000000002</v>
      </c>
      <c r="U121" s="279">
        <v>2254.3200000000002</v>
      </c>
      <c r="V121" s="279">
        <v>2279</v>
      </c>
      <c r="W121" s="279">
        <v>2289.73</v>
      </c>
      <c r="X121" s="279">
        <v>2183.94</v>
      </c>
      <c r="Y121" s="279">
        <v>2093.58</v>
      </c>
    </row>
    <row r="122" spans="1:25">
      <c r="A122" s="309">
        <v>7</v>
      </c>
      <c r="B122" s="279">
        <v>1982.49</v>
      </c>
      <c r="C122" s="279">
        <v>1916.42</v>
      </c>
      <c r="D122" s="279">
        <v>1900.91</v>
      </c>
      <c r="E122" s="279">
        <v>1898.61</v>
      </c>
      <c r="F122" s="279">
        <v>1973.55</v>
      </c>
      <c r="G122" s="279">
        <v>2087.5</v>
      </c>
      <c r="H122" s="279">
        <v>2195.8000000000002</v>
      </c>
      <c r="I122" s="279">
        <v>2365.5500000000002</v>
      </c>
      <c r="J122" s="279">
        <v>2460.12</v>
      </c>
      <c r="K122" s="279">
        <v>2501.5500000000002</v>
      </c>
      <c r="L122" s="279">
        <v>2518.64</v>
      </c>
      <c r="M122" s="279">
        <v>2512.0300000000002</v>
      </c>
      <c r="N122" s="279">
        <v>2496.64</v>
      </c>
      <c r="O122" s="279">
        <v>2508.79</v>
      </c>
      <c r="P122" s="279">
        <v>2501.11</v>
      </c>
      <c r="Q122" s="279">
        <v>2476.06</v>
      </c>
      <c r="R122" s="279">
        <v>2454.41</v>
      </c>
      <c r="S122" s="279">
        <v>2441.48</v>
      </c>
      <c r="T122" s="279">
        <v>2423.5300000000002</v>
      </c>
      <c r="U122" s="279">
        <v>2451.64</v>
      </c>
      <c r="V122" s="279">
        <v>2446.04</v>
      </c>
      <c r="W122" s="279">
        <v>2414.81</v>
      </c>
      <c r="X122" s="279">
        <v>2224.6999999999998</v>
      </c>
      <c r="Y122" s="279">
        <v>2096.9499999999998</v>
      </c>
    </row>
    <row r="123" spans="1:25">
      <c r="A123" s="309">
        <v>8</v>
      </c>
      <c r="B123" s="279">
        <v>2095.69</v>
      </c>
      <c r="C123" s="279">
        <v>1944.78</v>
      </c>
      <c r="D123" s="279">
        <v>1922.79</v>
      </c>
      <c r="E123" s="279">
        <v>1929.48</v>
      </c>
      <c r="F123" s="279">
        <v>2021.19</v>
      </c>
      <c r="G123" s="279">
        <v>2086.42</v>
      </c>
      <c r="H123" s="279">
        <v>2145.29</v>
      </c>
      <c r="I123" s="279">
        <v>2262.81</v>
      </c>
      <c r="J123" s="279">
        <v>2350.27</v>
      </c>
      <c r="K123" s="279">
        <v>2395.98</v>
      </c>
      <c r="L123" s="279">
        <v>2415.15</v>
      </c>
      <c r="M123" s="279">
        <v>2436.83</v>
      </c>
      <c r="N123" s="279">
        <v>2387.64</v>
      </c>
      <c r="O123" s="279">
        <v>2404.94</v>
      </c>
      <c r="P123" s="279">
        <v>2398.6799999999998</v>
      </c>
      <c r="Q123" s="279">
        <v>2423.33</v>
      </c>
      <c r="R123" s="279">
        <v>2381.98</v>
      </c>
      <c r="S123" s="279">
        <v>2342.35</v>
      </c>
      <c r="T123" s="279">
        <v>2329.98</v>
      </c>
      <c r="U123" s="279">
        <v>2360.86</v>
      </c>
      <c r="V123" s="279">
        <v>2403.1799999999998</v>
      </c>
      <c r="W123" s="279">
        <v>2432.5700000000002</v>
      </c>
      <c r="X123" s="279">
        <v>2305.7800000000002</v>
      </c>
      <c r="Y123" s="279">
        <v>2209.12</v>
      </c>
    </row>
    <row r="124" spans="1:25">
      <c r="A124" s="309">
        <v>9</v>
      </c>
      <c r="B124" s="279">
        <v>2186.16</v>
      </c>
      <c r="C124" s="279">
        <v>2052.12</v>
      </c>
      <c r="D124" s="279">
        <v>1947.46</v>
      </c>
      <c r="E124" s="279">
        <v>1942.64</v>
      </c>
      <c r="F124" s="279">
        <v>1981</v>
      </c>
      <c r="G124" s="279">
        <v>2021.92</v>
      </c>
      <c r="H124" s="279">
        <v>2079.87</v>
      </c>
      <c r="I124" s="279">
        <v>2150.54</v>
      </c>
      <c r="J124" s="279">
        <v>2362.02</v>
      </c>
      <c r="K124" s="279">
        <v>2513.14</v>
      </c>
      <c r="L124" s="279">
        <v>2615.0500000000002</v>
      </c>
      <c r="M124" s="279">
        <v>2611.2199999999998</v>
      </c>
      <c r="N124" s="279">
        <v>2470.8000000000002</v>
      </c>
      <c r="O124" s="279">
        <v>2406.91</v>
      </c>
      <c r="P124" s="279">
        <v>2397.88</v>
      </c>
      <c r="Q124" s="279">
        <v>2324.2600000000002</v>
      </c>
      <c r="R124" s="279">
        <v>2315.64</v>
      </c>
      <c r="S124" s="279">
        <v>2324.91</v>
      </c>
      <c r="T124" s="279">
        <v>2431.88</v>
      </c>
      <c r="U124" s="279">
        <v>2587.52</v>
      </c>
      <c r="V124" s="279">
        <v>2631.15</v>
      </c>
      <c r="W124" s="279">
        <v>2490.83</v>
      </c>
      <c r="X124" s="279">
        <v>2308</v>
      </c>
      <c r="Y124" s="279">
        <v>2266.87</v>
      </c>
    </row>
    <row r="125" spans="1:25">
      <c r="A125" s="309">
        <v>10</v>
      </c>
      <c r="B125" s="279">
        <v>2061.14</v>
      </c>
      <c r="C125" s="279">
        <v>1951.34</v>
      </c>
      <c r="D125" s="279">
        <v>1916.1</v>
      </c>
      <c r="E125" s="279">
        <v>1895.82</v>
      </c>
      <c r="F125" s="279">
        <v>1914.34</v>
      </c>
      <c r="G125" s="279">
        <v>1911.7</v>
      </c>
      <c r="H125" s="279">
        <v>1897.13</v>
      </c>
      <c r="I125" s="279">
        <v>2075.85</v>
      </c>
      <c r="J125" s="279">
        <v>2144.9499999999998</v>
      </c>
      <c r="K125" s="279">
        <v>2257.11</v>
      </c>
      <c r="L125" s="279">
        <v>2403.79</v>
      </c>
      <c r="M125" s="279">
        <v>2422.8000000000002</v>
      </c>
      <c r="N125" s="279">
        <v>2333.21</v>
      </c>
      <c r="O125" s="279">
        <v>2273.17</v>
      </c>
      <c r="P125" s="279">
        <v>2268.3200000000002</v>
      </c>
      <c r="Q125" s="279">
        <v>2201.16</v>
      </c>
      <c r="R125" s="279">
        <v>2233.66</v>
      </c>
      <c r="S125" s="279">
        <v>2315.48</v>
      </c>
      <c r="T125" s="279">
        <v>2330.9</v>
      </c>
      <c r="U125" s="279">
        <v>2393.66</v>
      </c>
      <c r="V125" s="279">
        <v>2412.79</v>
      </c>
      <c r="W125" s="279">
        <v>2397.71</v>
      </c>
      <c r="X125" s="279">
        <v>2269.02</v>
      </c>
      <c r="Y125" s="279">
        <v>2159.7800000000002</v>
      </c>
    </row>
    <row r="126" spans="1:25">
      <c r="A126" s="309">
        <v>11</v>
      </c>
      <c r="B126" s="279">
        <v>1952.8</v>
      </c>
      <c r="C126" s="279">
        <v>1857.75</v>
      </c>
      <c r="D126" s="279">
        <v>1813.74</v>
      </c>
      <c r="E126" s="279">
        <v>1826.39</v>
      </c>
      <c r="F126" s="279">
        <v>1872.88</v>
      </c>
      <c r="G126" s="279">
        <v>1959.61</v>
      </c>
      <c r="H126" s="279">
        <v>2081.9</v>
      </c>
      <c r="I126" s="279">
        <v>2265.5500000000002</v>
      </c>
      <c r="J126" s="279">
        <v>2339.54</v>
      </c>
      <c r="K126" s="279">
        <v>2362.96</v>
      </c>
      <c r="L126" s="279">
        <v>2363.11</v>
      </c>
      <c r="M126" s="279">
        <v>2377.4299999999998</v>
      </c>
      <c r="N126" s="279">
        <v>2345.21</v>
      </c>
      <c r="O126" s="279">
        <v>2325.27</v>
      </c>
      <c r="P126" s="279">
        <v>2323.9899999999998</v>
      </c>
      <c r="Q126" s="279">
        <v>2373.7399999999998</v>
      </c>
      <c r="R126" s="279">
        <v>2335.79</v>
      </c>
      <c r="S126" s="279">
        <v>2305.62</v>
      </c>
      <c r="T126" s="279">
        <v>2280.9699999999998</v>
      </c>
      <c r="U126" s="279">
        <v>2309.5</v>
      </c>
      <c r="V126" s="279">
        <v>2315.14</v>
      </c>
      <c r="W126" s="279">
        <v>2363.7399999999998</v>
      </c>
      <c r="X126" s="279">
        <v>2162.29</v>
      </c>
      <c r="Y126" s="279">
        <v>2128.44</v>
      </c>
    </row>
    <row r="127" spans="1:25">
      <c r="A127" s="309">
        <v>12</v>
      </c>
      <c r="B127" s="279">
        <v>1950.38</v>
      </c>
      <c r="C127" s="279">
        <v>1881.14</v>
      </c>
      <c r="D127" s="279">
        <v>1851.7</v>
      </c>
      <c r="E127" s="279">
        <v>1843.72</v>
      </c>
      <c r="F127" s="279">
        <v>1886.36</v>
      </c>
      <c r="G127" s="279">
        <v>2006.04</v>
      </c>
      <c r="H127" s="279">
        <v>2102.9</v>
      </c>
      <c r="I127" s="279">
        <v>2258.5500000000002</v>
      </c>
      <c r="J127" s="279">
        <v>2307.41</v>
      </c>
      <c r="K127" s="279">
        <v>2414.7600000000002</v>
      </c>
      <c r="L127" s="279">
        <v>2369.4299999999998</v>
      </c>
      <c r="M127" s="279">
        <v>2344.39</v>
      </c>
      <c r="N127" s="279">
        <v>2341.6999999999998</v>
      </c>
      <c r="O127" s="279">
        <v>2362.0100000000002</v>
      </c>
      <c r="P127" s="279">
        <v>2348.08</v>
      </c>
      <c r="Q127" s="279">
        <v>2331.61</v>
      </c>
      <c r="R127" s="279">
        <v>2329.7800000000002</v>
      </c>
      <c r="S127" s="279">
        <v>2308.7399999999998</v>
      </c>
      <c r="T127" s="279">
        <v>2278.75</v>
      </c>
      <c r="U127" s="279">
        <v>2323.2600000000002</v>
      </c>
      <c r="V127" s="279">
        <v>2352.0500000000002</v>
      </c>
      <c r="W127" s="279">
        <v>2319.77</v>
      </c>
      <c r="X127" s="279">
        <v>2161.8200000000002</v>
      </c>
      <c r="Y127" s="279">
        <v>2059.79</v>
      </c>
    </row>
    <row r="128" spans="1:25">
      <c r="A128" s="309">
        <v>13</v>
      </c>
      <c r="B128" s="279">
        <v>1920.4</v>
      </c>
      <c r="C128" s="279">
        <v>1839.61</v>
      </c>
      <c r="D128" s="279">
        <v>1813.62</v>
      </c>
      <c r="E128" s="279">
        <v>1812.39</v>
      </c>
      <c r="F128" s="279">
        <v>1842.74</v>
      </c>
      <c r="G128" s="279">
        <v>1874.67</v>
      </c>
      <c r="H128" s="279">
        <v>2032.12</v>
      </c>
      <c r="I128" s="279">
        <v>2168.56</v>
      </c>
      <c r="J128" s="279">
        <v>2249.85</v>
      </c>
      <c r="K128" s="279">
        <v>2294.02</v>
      </c>
      <c r="L128" s="279">
        <v>2298.7600000000002</v>
      </c>
      <c r="M128" s="279">
        <v>2324.86</v>
      </c>
      <c r="N128" s="279">
        <v>2312.0700000000002</v>
      </c>
      <c r="O128" s="279">
        <v>2320.4</v>
      </c>
      <c r="P128" s="279">
        <v>2313.17</v>
      </c>
      <c r="Q128" s="279">
        <v>2292.37</v>
      </c>
      <c r="R128" s="279">
        <v>2280.17</v>
      </c>
      <c r="S128" s="279">
        <v>2235.69</v>
      </c>
      <c r="T128" s="279">
        <v>2202.91</v>
      </c>
      <c r="U128" s="279">
        <v>2240.92</v>
      </c>
      <c r="V128" s="279">
        <v>2252.73</v>
      </c>
      <c r="W128" s="279">
        <v>2255.4499999999998</v>
      </c>
      <c r="X128" s="279">
        <v>2114.48</v>
      </c>
      <c r="Y128" s="279">
        <v>2019.28</v>
      </c>
    </row>
    <row r="129" spans="1:25">
      <c r="A129" s="309">
        <v>14</v>
      </c>
      <c r="B129" s="279">
        <v>1918.18</v>
      </c>
      <c r="C129" s="279">
        <v>1848.23</v>
      </c>
      <c r="D129" s="279">
        <v>1816.23</v>
      </c>
      <c r="E129" s="279">
        <v>1835.34</v>
      </c>
      <c r="F129" s="279">
        <v>1873.22</v>
      </c>
      <c r="G129" s="279">
        <v>1897.92</v>
      </c>
      <c r="H129" s="279">
        <v>2032</v>
      </c>
      <c r="I129" s="279">
        <v>2153.46</v>
      </c>
      <c r="J129" s="279">
        <v>2239.2399999999998</v>
      </c>
      <c r="K129" s="279">
        <v>2282.59</v>
      </c>
      <c r="L129" s="279">
        <v>2286.77</v>
      </c>
      <c r="M129" s="279">
        <v>2292.4</v>
      </c>
      <c r="N129" s="279">
        <v>2265.6999999999998</v>
      </c>
      <c r="O129" s="279">
        <v>2269.9299999999998</v>
      </c>
      <c r="P129" s="279">
        <v>2269.9</v>
      </c>
      <c r="Q129" s="279">
        <v>2258.46</v>
      </c>
      <c r="R129" s="279">
        <v>2248.1799999999998</v>
      </c>
      <c r="S129" s="279">
        <v>2230.1799999999998</v>
      </c>
      <c r="T129" s="279">
        <v>2209.6999999999998</v>
      </c>
      <c r="U129" s="279">
        <v>2238.79</v>
      </c>
      <c r="V129" s="279">
        <v>2267</v>
      </c>
      <c r="W129" s="279">
        <v>2314.9499999999998</v>
      </c>
      <c r="X129" s="279">
        <v>2148.4499999999998</v>
      </c>
      <c r="Y129" s="279">
        <v>2052.29</v>
      </c>
    </row>
    <row r="130" spans="1:25">
      <c r="A130" s="309">
        <v>15</v>
      </c>
      <c r="B130" s="279">
        <v>1972.9</v>
      </c>
      <c r="C130" s="279">
        <v>1906.43</v>
      </c>
      <c r="D130" s="279">
        <v>1871.14</v>
      </c>
      <c r="E130" s="279">
        <v>1877.73</v>
      </c>
      <c r="F130" s="279">
        <v>1916.44</v>
      </c>
      <c r="G130" s="279">
        <v>1931.2</v>
      </c>
      <c r="H130" s="279">
        <v>2034.3</v>
      </c>
      <c r="I130" s="279">
        <v>2097.61</v>
      </c>
      <c r="J130" s="279">
        <v>2199.63</v>
      </c>
      <c r="K130" s="279">
        <v>2303.1999999999998</v>
      </c>
      <c r="L130" s="279">
        <v>2315.0100000000002</v>
      </c>
      <c r="M130" s="279">
        <v>2338.29</v>
      </c>
      <c r="N130" s="279">
        <v>2281.29</v>
      </c>
      <c r="O130" s="279">
        <v>2281.94</v>
      </c>
      <c r="P130" s="279">
        <v>2192.87</v>
      </c>
      <c r="Q130" s="279">
        <v>2334.12</v>
      </c>
      <c r="R130" s="279">
        <v>2297.7399999999998</v>
      </c>
      <c r="S130" s="279">
        <v>2098.56</v>
      </c>
      <c r="T130" s="279">
        <v>2132.96</v>
      </c>
      <c r="U130" s="279">
        <v>2112.16</v>
      </c>
      <c r="V130" s="279">
        <v>2102.13</v>
      </c>
      <c r="W130" s="279">
        <v>2335.3000000000002</v>
      </c>
      <c r="X130" s="279">
        <v>2209.5100000000002</v>
      </c>
      <c r="Y130" s="279">
        <v>2117.0300000000002</v>
      </c>
    </row>
    <row r="131" spans="1:25">
      <c r="A131" s="309">
        <v>16</v>
      </c>
      <c r="B131" s="279">
        <v>2097.11</v>
      </c>
      <c r="C131" s="279">
        <v>2029.62</v>
      </c>
      <c r="D131" s="279">
        <v>1980.02</v>
      </c>
      <c r="E131" s="279">
        <v>1990.4</v>
      </c>
      <c r="F131" s="279">
        <v>1992.04</v>
      </c>
      <c r="G131" s="279">
        <v>2020.85</v>
      </c>
      <c r="H131" s="279">
        <v>2024.99</v>
      </c>
      <c r="I131" s="279">
        <v>2106.0500000000002</v>
      </c>
      <c r="J131" s="279">
        <v>2198.1799999999998</v>
      </c>
      <c r="K131" s="279">
        <v>2285.89</v>
      </c>
      <c r="L131" s="279">
        <v>2365.34</v>
      </c>
      <c r="M131" s="279">
        <v>2354.58</v>
      </c>
      <c r="N131" s="279">
        <v>2325.36</v>
      </c>
      <c r="O131" s="279">
        <v>2318.21</v>
      </c>
      <c r="P131" s="279">
        <v>2276.6</v>
      </c>
      <c r="Q131" s="279">
        <v>2247.7199999999998</v>
      </c>
      <c r="R131" s="279">
        <v>2225.6799999999998</v>
      </c>
      <c r="S131" s="279">
        <v>2237.5100000000002</v>
      </c>
      <c r="T131" s="279">
        <v>2274.41</v>
      </c>
      <c r="U131" s="279">
        <v>2295.63</v>
      </c>
      <c r="V131" s="279">
        <v>2427.06</v>
      </c>
      <c r="W131" s="279">
        <v>2302.9499999999998</v>
      </c>
      <c r="X131" s="279">
        <v>2177.02</v>
      </c>
      <c r="Y131" s="279">
        <v>2099.9699999999998</v>
      </c>
    </row>
    <row r="132" spans="1:25">
      <c r="A132" s="309">
        <v>17</v>
      </c>
      <c r="B132" s="279">
        <v>1941.41</v>
      </c>
      <c r="C132" s="279">
        <v>1852.45</v>
      </c>
      <c r="D132" s="279">
        <v>1813.8</v>
      </c>
      <c r="E132" s="279">
        <v>1801.65</v>
      </c>
      <c r="F132" s="279">
        <v>1806.82</v>
      </c>
      <c r="G132" s="279">
        <v>1792.02</v>
      </c>
      <c r="H132" s="279">
        <v>1801.31</v>
      </c>
      <c r="I132" s="279">
        <v>1868.03</v>
      </c>
      <c r="J132" s="279">
        <v>2023.6</v>
      </c>
      <c r="K132" s="279">
        <v>2071.0100000000002</v>
      </c>
      <c r="L132" s="279">
        <v>2126.44</v>
      </c>
      <c r="M132" s="279">
        <v>2129.14</v>
      </c>
      <c r="N132" s="279">
        <v>2135.0100000000002</v>
      </c>
      <c r="O132" s="279">
        <v>2146.12</v>
      </c>
      <c r="P132" s="279">
        <v>2140.9699999999998</v>
      </c>
      <c r="Q132" s="279">
        <v>2127.13</v>
      </c>
      <c r="R132" s="279">
        <v>2112.4899999999998</v>
      </c>
      <c r="S132" s="279">
        <v>2121.4</v>
      </c>
      <c r="T132" s="279">
        <v>2159.73</v>
      </c>
      <c r="U132" s="279">
        <v>2211.5700000000002</v>
      </c>
      <c r="V132" s="279">
        <v>2161.6</v>
      </c>
      <c r="W132" s="279">
        <v>2179.71</v>
      </c>
      <c r="X132" s="279">
        <v>2108.98</v>
      </c>
      <c r="Y132" s="279">
        <v>1994.9</v>
      </c>
    </row>
    <row r="133" spans="1:25">
      <c r="A133" s="309">
        <v>18</v>
      </c>
      <c r="B133" s="279">
        <v>1939.32</v>
      </c>
      <c r="C133" s="279">
        <v>1864.42</v>
      </c>
      <c r="D133" s="279">
        <v>1844.79</v>
      </c>
      <c r="E133" s="279">
        <v>1849.1</v>
      </c>
      <c r="F133" s="279">
        <v>1877.69</v>
      </c>
      <c r="G133" s="279">
        <v>1871.07</v>
      </c>
      <c r="H133" s="279">
        <v>2080.41</v>
      </c>
      <c r="I133" s="279">
        <v>2188.29</v>
      </c>
      <c r="J133" s="279">
        <v>2266.52</v>
      </c>
      <c r="K133" s="279">
        <v>2349.13</v>
      </c>
      <c r="L133" s="279">
        <v>2371.75</v>
      </c>
      <c r="M133" s="279">
        <v>2365.0300000000002</v>
      </c>
      <c r="N133" s="279">
        <v>2347.58</v>
      </c>
      <c r="O133" s="279">
        <v>2349.02</v>
      </c>
      <c r="P133" s="279">
        <v>2337.23</v>
      </c>
      <c r="Q133" s="279">
        <v>2365.8000000000002</v>
      </c>
      <c r="R133" s="279">
        <v>2319.11</v>
      </c>
      <c r="S133" s="279">
        <v>2175.88</v>
      </c>
      <c r="T133" s="279">
        <v>2231.8000000000002</v>
      </c>
      <c r="U133" s="279">
        <v>2204.11</v>
      </c>
      <c r="V133" s="279">
        <v>2281.7199999999998</v>
      </c>
      <c r="W133" s="279">
        <v>2345.58</v>
      </c>
      <c r="X133" s="279">
        <v>2198.27</v>
      </c>
      <c r="Y133" s="279">
        <v>2128.58</v>
      </c>
    </row>
    <row r="134" spans="1:25">
      <c r="A134" s="309">
        <v>19</v>
      </c>
      <c r="B134" s="279">
        <v>1885.28</v>
      </c>
      <c r="C134" s="279">
        <v>1828.28</v>
      </c>
      <c r="D134" s="279">
        <v>1820.49</v>
      </c>
      <c r="E134" s="279">
        <v>1825.84</v>
      </c>
      <c r="F134" s="279">
        <v>1839.41</v>
      </c>
      <c r="G134" s="279">
        <v>1870.78</v>
      </c>
      <c r="H134" s="279">
        <v>2056.36</v>
      </c>
      <c r="I134" s="279">
        <v>2185.92</v>
      </c>
      <c r="J134" s="279">
        <v>2239.33</v>
      </c>
      <c r="K134" s="279">
        <v>2417.02</v>
      </c>
      <c r="L134" s="279">
        <v>2479.1999999999998</v>
      </c>
      <c r="M134" s="279">
        <v>2408.9499999999998</v>
      </c>
      <c r="N134" s="279">
        <v>2373.7600000000002</v>
      </c>
      <c r="O134" s="279">
        <v>2385.6999999999998</v>
      </c>
      <c r="P134" s="279">
        <v>2319.9699999999998</v>
      </c>
      <c r="Q134" s="279">
        <v>2276.33</v>
      </c>
      <c r="R134" s="279">
        <v>2314.1799999999998</v>
      </c>
      <c r="S134" s="279">
        <v>2257.3200000000002</v>
      </c>
      <c r="T134" s="279">
        <v>2228.1</v>
      </c>
      <c r="U134" s="279">
        <v>2240.12</v>
      </c>
      <c r="V134" s="279">
        <v>2294.4699999999998</v>
      </c>
      <c r="W134" s="279">
        <v>2304.25</v>
      </c>
      <c r="X134" s="279">
        <v>2186.5</v>
      </c>
      <c r="Y134" s="279">
        <v>2042.5</v>
      </c>
    </row>
    <row r="135" spans="1:25">
      <c r="A135" s="309">
        <v>20</v>
      </c>
      <c r="B135" s="279">
        <v>1881.94</v>
      </c>
      <c r="C135" s="279">
        <v>1854.57</v>
      </c>
      <c r="D135" s="279">
        <v>1839.67</v>
      </c>
      <c r="E135" s="279">
        <v>1839.38</v>
      </c>
      <c r="F135" s="279">
        <v>1840.85</v>
      </c>
      <c r="G135" s="279">
        <v>1849.17</v>
      </c>
      <c r="H135" s="279">
        <v>2020.76</v>
      </c>
      <c r="I135" s="279">
        <v>2198.63</v>
      </c>
      <c r="J135" s="279">
        <v>2237.98</v>
      </c>
      <c r="K135" s="279">
        <v>2272.36</v>
      </c>
      <c r="L135" s="279">
        <v>2300.0300000000002</v>
      </c>
      <c r="M135" s="279">
        <v>2318.39</v>
      </c>
      <c r="N135" s="279">
        <v>2282.2800000000002</v>
      </c>
      <c r="O135" s="279">
        <v>2275.12</v>
      </c>
      <c r="P135" s="279">
        <v>2278.0500000000002</v>
      </c>
      <c r="Q135" s="279">
        <v>2251.73</v>
      </c>
      <c r="R135" s="279">
        <v>2244.09</v>
      </c>
      <c r="S135" s="279">
        <v>2229.4699999999998</v>
      </c>
      <c r="T135" s="279">
        <v>2190.35</v>
      </c>
      <c r="U135" s="279">
        <v>2223.31</v>
      </c>
      <c r="V135" s="279">
        <v>2234.9299999999998</v>
      </c>
      <c r="W135" s="279">
        <v>2229.27</v>
      </c>
      <c r="X135" s="279">
        <v>2157.64</v>
      </c>
      <c r="Y135" s="279">
        <v>1934.86</v>
      </c>
    </row>
    <row r="136" spans="1:25">
      <c r="A136" s="309">
        <v>21</v>
      </c>
      <c r="B136" s="279">
        <v>1804.11</v>
      </c>
      <c r="C136" s="279">
        <v>1765.46</v>
      </c>
      <c r="D136" s="279">
        <v>1742.53</v>
      </c>
      <c r="E136" s="279">
        <v>1756.1</v>
      </c>
      <c r="F136" s="279">
        <v>1763.62</v>
      </c>
      <c r="G136" s="279">
        <v>1787.43</v>
      </c>
      <c r="H136" s="279">
        <v>1878.99</v>
      </c>
      <c r="I136" s="279">
        <v>2113.1999999999998</v>
      </c>
      <c r="J136" s="279">
        <v>2275.56</v>
      </c>
      <c r="K136" s="279">
        <v>2359.7199999999998</v>
      </c>
      <c r="L136" s="279">
        <v>2397.91</v>
      </c>
      <c r="M136" s="279">
        <v>2420.61</v>
      </c>
      <c r="N136" s="279">
        <v>2382.87</v>
      </c>
      <c r="O136" s="279">
        <v>2392.16</v>
      </c>
      <c r="P136" s="279">
        <v>2363.96</v>
      </c>
      <c r="Q136" s="279">
        <v>2371.62</v>
      </c>
      <c r="R136" s="279">
        <v>2335.21</v>
      </c>
      <c r="S136" s="279">
        <v>2261.83</v>
      </c>
      <c r="T136" s="279">
        <v>2216.0100000000002</v>
      </c>
      <c r="U136" s="279">
        <v>2264.87</v>
      </c>
      <c r="V136" s="279">
        <v>2277.6</v>
      </c>
      <c r="W136" s="279">
        <v>2339.2600000000002</v>
      </c>
      <c r="X136" s="279">
        <v>2093.25</v>
      </c>
      <c r="Y136" s="279">
        <v>1909.58</v>
      </c>
    </row>
    <row r="137" spans="1:25">
      <c r="A137" s="309">
        <v>22</v>
      </c>
      <c r="B137" s="279">
        <v>1811.55</v>
      </c>
      <c r="C137" s="279">
        <v>1749.36</v>
      </c>
      <c r="D137" s="279">
        <v>1723.5</v>
      </c>
      <c r="E137" s="279">
        <v>1723.73</v>
      </c>
      <c r="F137" s="279">
        <v>1725.43</v>
      </c>
      <c r="G137" s="279">
        <v>1737.99</v>
      </c>
      <c r="H137" s="279">
        <v>1860.84</v>
      </c>
      <c r="I137" s="279">
        <v>2111.38</v>
      </c>
      <c r="J137" s="279">
        <v>2281.13</v>
      </c>
      <c r="K137" s="279">
        <v>2331.0500000000002</v>
      </c>
      <c r="L137" s="279">
        <v>2360.94</v>
      </c>
      <c r="M137" s="279">
        <v>2359.11</v>
      </c>
      <c r="N137" s="279">
        <v>2334.42</v>
      </c>
      <c r="O137" s="279">
        <v>2343.56</v>
      </c>
      <c r="P137" s="279">
        <v>2326.96</v>
      </c>
      <c r="Q137" s="279">
        <v>2361.64</v>
      </c>
      <c r="R137" s="279">
        <v>2310.2800000000002</v>
      </c>
      <c r="S137" s="279">
        <v>2247.8000000000002</v>
      </c>
      <c r="T137" s="279">
        <v>2209.4299999999998</v>
      </c>
      <c r="U137" s="279">
        <v>2257</v>
      </c>
      <c r="V137" s="279">
        <v>2251.2199999999998</v>
      </c>
      <c r="W137" s="279">
        <v>2261.08</v>
      </c>
      <c r="X137" s="279">
        <v>2128.69</v>
      </c>
      <c r="Y137" s="279">
        <v>1918.34</v>
      </c>
    </row>
    <row r="138" spans="1:25">
      <c r="A138" s="309">
        <v>23</v>
      </c>
      <c r="B138" s="279">
        <v>1985.85</v>
      </c>
      <c r="C138" s="279">
        <v>1855.85</v>
      </c>
      <c r="D138" s="279">
        <v>1789.58</v>
      </c>
      <c r="E138" s="279">
        <v>1781.91</v>
      </c>
      <c r="F138" s="279">
        <v>1777.83</v>
      </c>
      <c r="G138" s="279">
        <v>1763.37</v>
      </c>
      <c r="H138" s="279">
        <v>1781.74</v>
      </c>
      <c r="I138" s="279">
        <v>1964.05</v>
      </c>
      <c r="J138" s="279">
        <v>2161.4499999999998</v>
      </c>
      <c r="K138" s="279">
        <v>2335.48</v>
      </c>
      <c r="L138" s="279">
        <v>2401.29</v>
      </c>
      <c r="M138" s="279">
        <v>2322.5</v>
      </c>
      <c r="N138" s="279">
        <v>2266.3200000000002</v>
      </c>
      <c r="O138" s="279">
        <v>2270.09</v>
      </c>
      <c r="P138" s="279">
        <v>2259.81</v>
      </c>
      <c r="Q138" s="279">
        <v>2203.3200000000002</v>
      </c>
      <c r="R138" s="279">
        <v>2151.54</v>
      </c>
      <c r="S138" s="279">
        <v>2133.65</v>
      </c>
      <c r="T138" s="279">
        <v>2179.77</v>
      </c>
      <c r="U138" s="279">
        <v>2315.79</v>
      </c>
      <c r="V138" s="279">
        <v>2319.48</v>
      </c>
      <c r="W138" s="279">
        <v>2319.61</v>
      </c>
      <c r="X138" s="279">
        <v>2133.96</v>
      </c>
      <c r="Y138" s="279">
        <v>1984.01</v>
      </c>
    </row>
    <row r="139" spans="1:25">
      <c r="A139" s="309">
        <v>24</v>
      </c>
      <c r="B139" s="279">
        <v>1928.47</v>
      </c>
      <c r="C139" s="279">
        <v>1795.15</v>
      </c>
      <c r="D139" s="279">
        <v>1771.76</v>
      </c>
      <c r="E139" s="279">
        <v>1751.62</v>
      </c>
      <c r="F139" s="279">
        <v>1736.74</v>
      </c>
      <c r="G139" s="279">
        <v>1731.12</v>
      </c>
      <c r="H139" s="279">
        <v>1732.59</v>
      </c>
      <c r="I139" s="279">
        <v>1760.71</v>
      </c>
      <c r="J139" s="279">
        <v>1394.09</v>
      </c>
      <c r="K139" s="279">
        <v>1692.19</v>
      </c>
      <c r="L139" s="279">
        <v>1871.01</v>
      </c>
      <c r="M139" s="279">
        <v>1933.01</v>
      </c>
      <c r="N139" s="279">
        <v>2118.29</v>
      </c>
      <c r="O139" s="279">
        <v>2121.11</v>
      </c>
      <c r="P139" s="279">
        <v>2123.0300000000002</v>
      </c>
      <c r="Q139" s="279">
        <v>2102.9699999999998</v>
      </c>
      <c r="R139" s="279">
        <v>2017.82</v>
      </c>
      <c r="S139" s="279">
        <v>1904.09</v>
      </c>
      <c r="T139" s="279">
        <v>1889.51</v>
      </c>
      <c r="U139" s="279">
        <v>1892.13</v>
      </c>
      <c r="V139" s="279">
        <v>2260.42</v>
      </c>
      <c r="W139" s="279">
        <v>2287.54</v>
      </c>
      <c r="X139" s="279">
        <v>2043.03</v>
      </c>
      <c r="Y139" s="279">
        <v>1890.69</v>
      </c>
    </row>
    <row r="140" spans="1:25">
      <c r="A140" s="309">
        <v>25</v>
      </c>
      <c r="B140" s="279">
        <v>1866.59</v>
      </c>
      <c r="C140" s="279">
        <v>1778.34</v>
      </c>
      <c r="D140" s="279">
        <v>1741.02</v>
      </c>
      <c r="E140" s="279">
        <v>1737.14</v>
      </c>
      <c r="F140" s="279">
        <v>1743.68</v>
      </c>
      <c r="G140" s="279">
        <v>1789.12</v>
      </c>
      <c r="H140" s="279">
        <v>1945.05</v>
      </c>
      <c r="I140" s="279">
        <v>2206.8000000000002</v>
      </c>
      <c r="J140" s="279">
        <v>2366.2600000000002</v>
      </c>
      <c r="K140" s="279">
        <v>2397.64</v>
      </c>
      <c r="L140" s="279">
        <v>2403.56</v>
      </c>
      <c r="M140" s="279">
        <v>2417.7600000000002</v>
      </c>
      <c r="N140" s="279">
        <v>2402.9299999999998</v>
      </c>
      <c r="O140" s="279">
        <v>2450.0500000000002</v>
      </c>
      <c r="P140" s="279">
        <v>2433.9699999999998</v>
      </c>
      <c r="Q140" s="279">
        <v>2412.11</v>
      </c>
      <c r="R140" s="279">
        <v>2372.4899999999998</v>
      </c>
      <c r="S140" s="279">
        <v>2324.91</v>
      </c>
      <c r="T140" s="279">
        <v>2293.16</v>
      </c>
      <c r="U140" s="279">
        <v>2342.52</v>
      </c>
      <c r="V140" s="279">
        <v>2338.04</v>
      </c>
      <c r="W140" s="279">
        <v>2295.5700000000002</v>
      </c>
      <c r="X140" s="279">
        <v>2113.19</v>
      </c>
      <c r="Y140" s="279">
        <v>1889.54</v>
      </c>
    </row>
    <row r="141" spans="1:25">
      <c r="A141" s="309">
        <v>26</v>
      </c>
      <c r="B141" s="279">
        <v>1873.58</v>
      </c>
      <c r="C141" s="279">
        <v>1755.64</v>
      </c>
      <c r="D141" s="279">
        <v>1730.89</v>
      </c>
      <c r="E141" s="279">
        <v>1724.79</v>
      </c>
      <c r="F141" s="279">
        <v>1751.14</v>
      </c>
      <c r="G141" s="279">
        <v>1783.01</v>
      </c>
      <c r="H141" s="279">
        <v>1912.57</v>
      </c>
      <c r="I141" s="279">
        <v>2156.96</v>
      </c>
      <c r="J141" s="279">
        <v>1964.53</v>
      </c>
      <c r="K141" s="279">
        <v>2170.14</v>
      </c>
      <c r="L141" s="279">
        <v>2251.0300000000002</v>
      </c>
      <c r="M141" s="279">
        <v>2163.11</v>
      </c>
      <c r="N141" s="279">
        <v>2138.29</v>
      </c>
      <c r="O141" s="279">
        <v>2133.79</v>
      </c>
      <c r="P141" s="279">
        <v>2119.12</v>
      </c>
      <c r="Q141" s="279">
        <v>1974.37</v>
      </c>
      <c r="R141" s="279">
        <v>1886.88</v>
      </c>
      <c r="S141" s="279">
        <v>1884.39</v>
      </c>
      <c r="T141" s="279">
        <v>1928.89</v>
      </c>
      <c r="U141" s="279">
        <v>1882.15</v>
      </c>
      <c r="V141" s="279">
        <v>1670.69</v>
      </c>
      <c r="W141" s="279">
        <v>2304.9299999999998</v>
      </c>
      <c r="X141" s="279">
        <v>2164.0300000000002</v>
      </c>
      <c r="Y141" s="279">
        <v>1894.12</v>
      </c>
    </row>
    <row r="142" spans="1:25">
      <c r="A142" s="309">
        <v>27</v>
      </c>
      <c r="B142" s="279">
        <v>1965.69</v>
      </c>
      <c r="C142" s="279">
        <v>1751.53</v>
      </c>
      <c r="D142" s="279">
        <v>1720.77</v>
      </c>
      <c r="E142" s="279">
        <v>1718.23</v>
      </c>
      <c r="F142" s="279">
        <v>1746.16</v>
      </c>
      <c r="G142" s="279">
        <v>1780.33</v>
      </c>
      <c r="H142" s="279">
        <v>1877.64</v>
      </c>
      <c r="I142" s="279">
        <v>2170.27</v>
      </c>
      <c r="J142" s="279">
        <v>2266.5500000000002</v>
      </c>
      <c r="K142" s="279">
        <v>2312.21</v>
      </c>
      <c r="L142" s="279">
        <v>2340.38</v>
      </c>
      <c r="M142" s="279">
        <v>2392.04</v>
      </c>
      <c r="N142" s="279">
        <v>2305.02</v>
      </c>
      <c r="O142" s="279">
        <v>2331.8200000000002</v>
      </c>
      <c r="P142" s="279">
        <v>2376.7600000000002</v>
      </c>
      <c r="Q142" s="279">
        <v>2343.5</v>
      </c>
      <c r="R142" s="279">
        <v>2322.7199999999998</v>
      </c>
      <c r="S142" s="279">
        <v>2252.91</v>
      </c>
      <c r="T142" s="279">
        <v>2221.21</v>
      </c>
      <c r="U142" s="279">
        <v>2170.9</v>
      </c>
      <c r="V142" s="279">
        <v>2244.25</v>
      </c>
      <c r="W142" s="279">
        <v>2223.0500000000002</v>
      </c>
      <c r="X142" s="279">
        <v>2126.59</v>
      </c>
      <c r="Y142" s="279">
        <v>1929.32</v>
      </c>
    </row>
    <row r="143" spans="1:25">
      <c r="A143" s="309">
        <v>28</v>
      </c>
      <c r="B143" s="279">
        <v>1869.25</v>
      </c>
      <c r="C143" s="279">
        <v>1715.61</v>
      </c>
      <c r="D143" s="279">
        <v>1699.91</v>
      </c>
      <c r="E143" s="279">
        <v>1696.49</v>
      </c>
      <c r="F143" s="279">
        <v>1699.42</v>
      </c>
      <c r="G143" s="279">
        <v>1766.35</v>
      </c>
      <c r="H143" s="279">
        <v>2011.21</v>
      </c>
      <c r="I143" s="279">
        <v>2096.52</v>
      </c>
      <c r="J143" s="279">
        <v>2235.27</v>
      </c>
      <c r="K143" s="279">
        <v>2281.2399999999998</v>
      </c>
      <c r="L143" s="279">
        <v>2288.75</v>
      </c>
      <c r="M143" s="279">
        <v>2307.96</v>
      </c>
      <c r="N143" s="279">
        <v>2251.89</v>
      </c>
      <c r="O143" s="279">
        <v>2264.9899999999998</v>
      </c>
      <c r="P143" s="279">
        <v>2274.17</v>
      </c>
      <c r="Q143" s="279">
        <v>2240.14</v>
      </c>
      <c r="R143" s="279">
        <v>2210.14</v>
      </c>
      <c r="S143" s="279">
        <v>2178.3200000000002</v>
      </c>
      <c r="T143" s="279">
        <v>2132.5100000000002</v>
      </c>
      <c r="U143" s="279">
        <v>2214.21</v>
      </c>
      <c r="V143" s="279">
        <v>2223.77</v>
      </c>
      <c r="W143" s="279">
        <v>2234.2399999999998</v>
      </c>
      <c r="X143" s="279">
        <v>2037.67</v>
      </c>
      <c r="Y143" s="279">
        <v>1818.63</v>
      </c>
    </row>
    <row r="144" spans="1:25">
      <c r="A144" s="309">
        <v>29</v>
      </c>
      <c r="B144" s="279">
        <v>1958.49</v>
      </c>
      <c r="C144" s="279">
        <v>1705.28</v>
      </c>
      <c r="D144" s="279">
        <v>1624.41</v>
      </c>
      <c r="E144" s="279">
        <v>1618.68</v>
      </c>
      <c r="F144" s="279">
        <v>1659.31</v>
      </c>
      <c r="G144" s="279">
        <v>1747.94</v>
      </c>
      <c r="H144" s="279">
        <v>1921.83</v>
      </c>
      <c r="I144" s="279">
        <v>2137.0500000000002</v>
      </c>
      <c r="J144" s="279">
        <v>2293.36</v>
      </c>
      <c r="K144" s="279">
        <v>2344.58</v>
      </c>
      <c r="L144" s="279">
        <v>2359.48</v>
      </c>
      <c r="M144" s="279">
        <v>2389.8000000000002</v>
      </c>
      <c r="N144" s="279">
        <v>2355.1799999999998</v>
      </c>
      <c r="O144" s="279">
        <v>2365.4699999999998</v>
      </c>
      <c r="P144" s="279">
        <v>2349.3000000000002</v>
      </c>
      <c r="Q144" s="279">
        <v>2333.3200000000002</v>
      </c>
      <c r="R144" s="279">
        <v>2292.02</v>
      </c>
      <c r="S144" s="279">
        <v>2258.64</v>
      </c>
      <c r="T144" s="279">
        <v>2208.4</v>
      </c>
      <c r="U144" s="279">
        <v>2250.09</v>
      </c>
      <c r="V144" s="279">
        <v>2298.09</v>
      </c>
      <c r="W144" s="279">
        <v>2309.14</v>
      </c>
      <c r="X144" s="279">
        <v>2136.2399999999998</v>
      </c>
      <c r="Y144" s="279">
        <v>1905.28</v>
      </c>
    </row>
    <row r="145" spans="1:25">
      <c r="A145" s="309">
        <v>30</v>
      </c>
      <c r="B145" s="279">
        <v>1977.34</v>
      </c>
      <c r="C145" s="279">
        <v>1859.04</v>
      </c>
      <c r="D145" s="279">
        <v>1813.34</v>
      </c>
      <c r="E145" s="279">
        <v>1773.72</v>
      </c>
      <c r="F145" s="279">
        <v>1763.83</v>
      </c>
      <c r="G145" s="279">
        <v>1767.38</v>
      </c>
      <c r="H145" s="279">
        <v>1838.45</v>
      </c>
      <c r="I145" s="279">
        <v>1885.42</v>
      </c>
      <c r="J145" s="279">
        <v>2026.65</v>
      </c>
      <c r="K145" s="279">
        <v>2199.56</v>
      </c>
      <c r="L145" s="279">
        <v>2248.56</v>
      </c>
      <c r="M145" s="279">
        <v>2263.79</v>
      </c>
      <c r="N145" s="279">
        <v>2248.17</v>
      </c>
      <c r="O145" s="279">
        <v>2222.91</v>
      </c>
      <c r="P145" s="279">
        <v>2196.3000000000002</v>
      </c>
      <c r="Q145" s="279">
        <v>2149.42</v>
      </c>
      <c r="R145" s="279">
        <v>2125.35</v>
      </c>
      <c r="S145" s="279">
        <v>2135.4299999999998</v>
      </c>
      <c r="T145" s="279">
        <v>2135.36</v>
      </c>
      <c r="U145" s="279">
        <v>2194.1799999999998</v>
      </c>
      <c r="V145" s="279">
        <v>2256.25</v>
      </c>
      <c r="W145" s="279">
        <v>2233.98</v>
      </c>
      <c r="X145" s="279">
        <v>2025.81</v>
      </c>
      <c r="Y145" s="279">
        <v>1884.06</v>
      </c>
    </row>
    <row r="146" spans="1:25">
      <c r="A146" s="298"/>
      <c r="B146" s="298"/>
      <c r="C146" s="298"/>
      <c r="D146" s="298"/>
      <c r="E146" s="298"/>
      <c r="F146" s="298"/>
      <c r="G146" s="298"/>
      <c r="H146" s="298"/>
      <c r="I146" s="298"/>
      <c r="J146" s="298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</row>
    <row r="147" spans="1:25">
      <c r="A147" s="403" t="s">
        <v>203</v>
      </c>
      <c r="B147" s="404" t="s">
        <v>206</v>
      </c>
      <c r="C147" s="404"/>
      <c r="D147" s="404"/>
      <c r="E147" s="404"/>
      <c r="F147" s="404"/>
      <c r="G147" s="404"/>
      <c r="H147" s="404"/>
      <c r="I147" s="404"/>
      <c r="J147" s="404"/>
      <c r="K147" s="404"/>
      <c r="L147" s="404"/>
      <c r="M147" s="404"/>
      <c r="N147" s="404"/>
      <c r="O147" s="404"/>
      <c r="P147" s="404"/>
      <c r="Q147" s="404"/>
      <c r="R147" s="404"/>
      <c r="S147" s="404"/>
      <c r="T147" s="404"/>
      <c r="U147" s="404"/>
      <c r="V147" s="404"/>
      <c r="W147" s="404"/>
      <c r="X147" s="404"/>
      <c r="Y147" s="404"/>
    </row>
    <row r="148" spans="1:25" ht="30">
      <c r="A148" s="403"/>
      <c r="B148" s="299" t="s">
        <v>1</v>
      </c>
      <c r="C148" s="299" t="s">
        <v>2</v>
      </c>
      <c r="D148" s="299" t="s">
        <v>3</v>
      </c>
      <c r="E148" s="299" t="s">
        <v>4</v>
      </c>
      <c r="F148" s="299" t="s">
        <v>5</v>
      </c>
      <c r="G148" s="299" t="s">
        <v>6</v>
      </c>
      <c r="H148" s="299" t="s">
        <v>7</v>
      </c>
      <c r="I148" s="299" t="s">
        <v>8</v>
      </c>
      <c r="J148" s="299" t="s">
        <v>9</v>
      </c>
      <c r="K148" s="299" t="s">
        <v>10</v>
      </c>
      <c r="L148" s="299" t="s">
        <v>11</v>
      </c>
      <c r="M148" s="299" t="s">
        <v>12</v>
      </c>
      <c r="N148" s="299" t="s">
        <v>13</v>
      </c>
      <c r="O148" s="299" t="s">
        <v>14</v>
      </c>
      <c r="P148" s="299" t="s">
        <v>15</v>
      </c>
      <c r="Q148" s="299" t="s">
        <v>16</v>
      </c>
      <c r="R148" s="299" t="s">
        <v>17</v>
      </c>
      <c r="S148" s="299" t="s">
        <v>18</v>
      </c>
      <c r="T148" s="299" t="s">
        <v>19</v>
      </c>
      <c r="U148" s="299" t="s">
        <v>20</v>
      </c>
      <c r="V148" s="299" t="s">
        <v>21</v>
      </c>
      <c r="W148" s="299" t="s">
        <v>22</v>
      </c>
      <c r="X148" s="299" t="s">
        <v>23</v>
      </c>
      <c r="Y148" s="299" t="s">
        <v>24</v>
      </c>
    </row>
    <row r="149" spans="1:25">
      <c r="A149" s="309">
        <v>1</v>
      </c>
      <c r="B149" s="279">
        <v>3143.57</v>
      </c>
      <c r="C149" s="279">
        <v>3056.96</v>
      </c>
      <c r="D149" s="279">
        <v>3039.73</v>
      </c>
      <c r="E149" s="279">
        <v>3040.42</v>
      </c>
      <c r="F149" s="279">
        <v>3045.85</v>
      </c>
      <c r="G149" s="279">
        <v>3107.85</v>
      </c>
      <c r="H149" s="279">
        <v>3194.96</v>
      </c>
      <c r="I149" s="279">
        <v>3300.45</v>
      </c>
      <c r="J149" s="279">
        <v>3444.62</v>
      </c>
      <c r="K149" s="279">
        <v>3472.88</v>
      </c>
      <c r="L149" s="279">
        <v>3488.79</v>
      </c>
      <c r="M149" s="279">
        <v>3512.1</v>
      </c>
      <c r="N149" s="279">
        <v>3469.79</v>
      </c>
      <c r="O149" s="279">
        <v>3493.9</v>
      </c>
      <c r="P149" s="279">
        <v>3473.22</v>
      </c>
      <c r="Q149" s="279">
        <v>3474.56</v>
      </c>
      <c r="R149" s="279">
        <v>3455.62</v>
      </c>
      <c r="S149" s="279">
        <v>3386.82</v>
      </c>
      <c r="T149" s="279">
        <v>3381.9</v>
      </c>
      <c r="U149" s="279">
        <v>3409.17</v>
      </c>
      <c r="V149" s="279">
        <v>3513.34</v>
      </c>
      <c r="W149" s="279">
        <v>3449.32</v>
      </c>
      <c r="X149" s="279">
        <v>3344.47</v>
      </c>
      <c r="Y149" s="279">
        <v>3290.73</v>
      </c>
    </row>
    <row r="150" spans="1:25">
      <c r="A150" s="309">
        <v>2</v>
      </c>
      <c r="B150" s="279">
        <v>3342.12</v>
      </c>
      <c r="C150" s="279">
        <v>3127.25</v>
      </c>
      <c r="D150" s="279">
        <v>3094.37</v>
      </c>
      <c r="E150" s="279">
        <v>3079.79</v>
      </c>
      <c r="F150" s="279">
        <v>3100.98</v>
      </c>
      <c r="G150" s="279">
        <v>3121.87</v>
      </c>
      <c r="H150" s="279">
        <v>3172.84</v>
      </c>
      <c r="I150" s="279">
        <v>3272.28</v>
      </c>
      <c r="J150" s="279">
        <v>3441.53</v>
      </c>
      <c r="K150" s="279">
        <v>3590.71</v>
      </c>
      <c r="L150" s="279">
        <v>3639.96</v>
      </c>
      <c r="M150" s="279">
        <v>3622.83</v>
      </c>
      <c r="N150" s="279">
        <v>3605.06</v>
      </c>
      <c r="O150" s="279">
        <v>3612.32</v>
      </c>
      <c r="P150" s="279">
        <v>3613</v>
      </c>
      <c r="Q150" s="279">
        <v>3554.35</v>
      </c>
      <c r="R150" s="279">
        <v>3500.64</v>
      </c>
      <c r="S150" s="279">
        <v>3491.68</v>
      </c>
      <c r="T150" s="279">
        <v>3590.12</v>
      </c>
      <c r="U150" s="279">
        <v>2346.38</v>
      </c>
      <c r="V150" s="279">
        <v>3616.02</v>
      </c>
      <c r="W150" s="279">
        <v>3648.73</v>
      </c>
      <c r="X150" s="279">
        <v>3491.27</v>
      </c>
      <c r="Y150" s="279">
        <v>3371.99</v>
      </c>
    </row>
    <row r="151" spans="1:25">
      <c r="A151" s="309">
        <v>3</v>
      </c>
      <c r="B151" s="279">
        <v>3167.89</v>
      </c>
      <c r="C151" s="279">
        <v>3100.37</v>
      </c>
      <c r="D151" s="279">
        <v>3083.13</v>
      </c>
      <c r="E151" s="279">
        <v>3068.2</v>
      </c>
      <c r="F151" s="279">
        <v>3070.67</v>
      </c>
      <c r="G151" s="279">
        <v>3070.87</v>
      </c>
      <c r="H151" s="279">
        <v>3060.42</v>
      </c>
      <c r="I151" s="279">
        <v>3095.07</v>
      </c>
      <c r="J151" s="279">
        <v>3280.38</v>
      </c>
      <c r="K151" s="279">
        <v>3399.56</v>
      </c>
      <c r="L151" s="279">
        <v>3469.05</v>
      </c>
      <c r="M151" s="279">
        <v>3476.51</v>
      </c>
      <c r="N151" s="279">
        <v>3474.78</v>
      </c>
      <c r="O151" s="279">
        <v>3478.36</v>
      </c>
      <c r="P151" s="279">
        <v>3463.78</v>
      </c>
      <c r="Q151" s="279">
        <v>3412.23</v>
      </c>
      <c r="R151" s="279">
        <v>3400.81</v>
      </c>
      <c r="S151" s="279">
        <v>3410.11</v>
      </c>
      <c r="T151" s="279">
        <v>3450.53</v>
      </c>
      <c r="U151" s="279">
        <v>3516.61</v>
      </c>
      <c r="V151" s="279">
        <v>3569.93</v>
      </c>
      <c r="W151" s="279">
        <v>3494.73</v>
      </c>
      <c r="X151" s="279">
        <v>3400.85</v>
      </c>
      <c r="Y151" s="279">
        <v>3296.56</v>
      </c>
    </row>
    <row r="152" spans="1:25">
      <c r="A152" s="309">
        <v>4</v>
      </c>
      <c r="B152" s="279">
        <v>3253.81</v>
      </c>
      <c r="C152" s="279">
        <v>3169.71</v>
      </c>
      <c r="D152" s="279">
        <v>3137.98</v>
      </c>
      <c r="E152" s="279">
        <v>3132.52</v>
      </c>
      <c r="F152" s="279">
        <v>3140.38</v>
      </c>
      <c r="G152" s="279">
        <v>3185.41</v>
      </c>
      <c r="H152" s="279">
        <v>3357.22</v>
      </c>
      <c r="I152" s="279">
        <v>3379.23</v>
      </c>
      <c r="J152" s="279">
        <v>3449.25</v>
      </c>
      <c r="K152" s="279">
        <v>3479.85</v>
      </c>
      <c r="L152" s="279">
        <v>3493.88</v>
      </c>
      <c r="M152" s="279">
        <v>3458.41</v>
      </c>
      <c r="N152" s="279">
        <v>3461.43</v>
      </c>
      <c r="O152" s="279">
        <v>3463.92</v>
      </c>
      <c r="P152" s="279">
        <v>3454.33</v>
      </c>
      <c r="Q152" s="279">
        <v>3448.2</v>
      </c>
      <c r="R152" s="279">
        <v>3435.98</v>
      </c>
      <c r="S152" s="279">
        <v>3398.38</v>
      </c>
      <c r="T152" s="279">
        <v>3419.83</v>
      </c>
      <c r="U152" s="279">
        <v>3438.02</v>
      </c>
      <c r="V152" s="279">
        <v>3434.11</v>
      </c>
      <c r="W152" s="279">
        <v>3450.8</v>
      </c>
      <c r="X152" s="279">
        <v>3355.12</v>
      </c>
      <c r="Y152" s="279">
        <v>3256.85</v>
      </c>
    </row>
    <row r="153" spans="1:25">
      <c r="A153" s="309">
        <v>5</v>
      </c>
      <c r="B153" s="279">
        <v>3109.59</v>
      </c>
      <c r="C153" s="279">
        <v>3081.88</v>
      </c>
      <c r="D153" s="279">
        <v>3072.28</v>
      </c>
      <c r="E153" s="279">
        <v>3070.44</v>
      </c>
      <c r="F153" s="279">
        <v>3080.77</v>
      </c>
      <c r="G153" s="279">
        <v>3167.07</v>
      </c>
      <c r="H153" s="279">
        <v>3259.08</v>
      </c>
      <c r="I153" s="279">
        <v>3262.5</v>
      </c>
      <c r="J153" s="279">
        <v>3320.68</v>
      </c>
      <c r="K153" s="279">
        <v>3396.54</v>
      </c>
      <c r="L153" s="279">
        <v>3475.5</v>
      </c>
      <c r="M153" s="279">
        <v>3397.81</v>
      </c>
      <c r="N153" s="279">
        <v>3361.19</v>
      </c>
      <c r="O153" s="279">
        <v>3366.65</v>
      </c>
      <c r="P153" s="279">
        <v>3366.53</v>
      </c>
      <c r="Q153" s="279">
        <v>3503.37</v>
      </c>
      <c r="R153" s="279">
        <v>3409.31</v>
      </c>
      <c r="S153" s="279">
        <v>3369.22</v>
      </c>
      <c r="T153" s="279">
        <v>3345.04</v>
      </c>
      <c r="U153" s="279">
        <v>3368.37</v>
      </c>
      <c r="V153" s="279">
        <v>3409</v>
      </c>
      <c r="W153" s="279">
        <v>3477.41</v>
      </c>
      <c r="X153" s="279">
        <v>3325.77</v>
      </c>
      <c r="Y153" s="279">
        <v>3268.82</v>
      </c>
    </row>
    <row r="154" spans="1:25">
      <c r="A154" s="309">
        <v>6</v>
      </c>
      <c r="B154" s="279">
        <v>3124.89</v>
      </c>
      <c r="C154" s="279">
        <v>3089.99</v>
      </c>
      <c r="D154" s="279">
        <v>3072.51</v>
      </c>
      <c r="E154" s="279">
        <v>3069.59</v>
      </c>
      <c r="F154" s="279">
        <v>3094.22</v>
      </c>
      <c r="G154" s="279">
        <v>3145.2</v>
      </c>
      <c r="H154" s="279">
        <v>3301.31</v>
      </c>
      <c r="I154" s="279">
        <v>3364.8</v>
      </c>
      <c r="J154" s="279">
        <v>3500.01</v>
      </c>
      <c r="K154" s="279">
        <v>3529.43</v>
      </c>
      <c r="L154" s="279">
        <v>3538.19</v>
      </c>
      <c r="M154" s="279">
        <v>3535.99</v>
      </c>
      <c r="N154" s="279">
        <v>3519.46</v>
      </c>
      <c r="O154" s="279">
        <v>3553.8</v>
      </c>
      <c r="P154" s="279">
        <v>3542.2</v>
      </c>
      <c r="Q154" s="279">
        <v>3543.32</v>
      </c>
      <c r="R154" s="279">
        <v>3523.5</v>
      </c>
      <c r="S154" s="279">
        <v>3480.83</v>
      </c>
      <c r="T154" s="279">
        <v>3432.31</v>
      </c>
      <c r="U154" s="279">
        <v>3501.06</v>
      </c>
      <c r="V154" s="279">
        <v>3525.74</v>
      </c>
      <c r="W154" s="279">
        <v>3536.47</v>
      </c>
      <c r="X154" s="279">
        <v>3430.68</v>
      </c>
      <c r="Y154" s="279">
        <v>3340.32</v>
      </c>
    </row>
    <row r="155" spans="1:25">
      <c r="A155" s="309">
        <v>7</v>
      </c>
      <c r="B155" s="279">
        <v>3229.23</v>
      </c>
      <c r="C155" s="279">
        <v>3163.16</v>
      </c>
      <c r="D155" s="279">
        <v>3147.65</v>
      </c>
      <c r="E155" s="279">
        <v>3145.35</v>
      </c>
      <c r="F155" s="279">
        <v>3220.29</v>
      </c>
      <c r="G155" s="279">
        <v>3334.24</v>
      </c>
      <c r="H155" s="279">
        <v>3442.54</v>
      </c>
      <c r="I155" s="279">
        <v>3612.29</v>
      </c>
      <c r="J155" s="279">
        <v>3706.86</v>
      </c>
      <c r="K155" s="279">
        <v>3748.29</v>
      </c>
      <c r="L155" s="279">
        <v>3765.38</v>
      </c>
      <c r="M155" s="279">
        <v>3758.77</v>
      </c>
      <c r="N155" s="279">
        <v>3743.38</v>
      </c>
      <c r="O155" s="279">
        <v>3755.53</v>
      </c>
      <c r="P155" s="279">
        <v>3747.85</v>
      </c>
      <c r="Q155" s="279">
        <v>3722.8</v>
      </c>
      <c r="R155" s="279">
        <v>3701.15</v>
      </c>
      <c r="S155" s="279">
        <v>3688.22</v>
      </c>
      <c r="T155" s="279">
        <v>3670.27</v>
      </c>
      <c r="U155" s="279">
        <v>3698.38</v>
      </c>
      <c r="V155" s="279">
        <v>3692.78</v>
      </c>
      <c r="W155" s="279">
        <v>3661.55</v>
      </c>
      <c r="X155" s="279">
        <v>3471.44</v>
      </c>
      <c r="Y155" s="279">
        <v>3343.69</v>
      </c>
    </row>
    <row r="156" spans="1:25">
      <c r="A156" s="309">
        <v>8</v>
      </c>
      <c r="B156" s="279">
        <v>3342.43</v>
      </c>
      <c r="C156" s="279">
        <v>3191.52</v>
      </c>
      <c r="D156" s="279">
        <v>3169.53</v>
      </c>
      <c r="E156" s="279">
        <v>3176.22</v>
      </c>
      <c r="F156" s="279">
        <v>3267.93</v>
      </c>
      <c r="G156" s="279">
        <v>3333.16</v>
      </c>
      <c r="H156" s="279">
        <v>3392.03</v>
      </c>
      <c r="I156" s="279">
        <v>3509.55</v>
      </c>
      <c r="J156" s="279">
        <v>3597.01</v>
      </c>
      <c r="K156" s="279">
        <v>3642.72</v>
      </c>
      <c r="L156" s="279">
        <v>3661.89</v>
      </c>
      <c r="M156" s="279">
        <v>3683.57</v>
      </c>
      <c r="N156" s="279">
        <v>3634.38</v>
      </c>
      <c r="O156" s="279">
        <v>3651.68</v>
      </c>
      <c r="P156" s="279">
        <v>3645.42</v>
      </c>
      <c r="Q156" s="279">
        <v>3670.07</v>
      </c>
      <c r="R156" s="279">
        <v>3628.72</v>
      </c>
      <c r="S156" s="279">
        <v>3589.09</v>
      </c>
      <c r="T156" s="279">
        <v>3576.72</v>
      </c>
      <c r="U156" s="279">
        <v>3607.6</v>
      </c>
      <c r="V156" s="279">
        <v>3649.92</v>
      </c>
      <c r="W156" s="279">
        <v>3679.31</v>
      </c>
      <c r="X156" s="279">
        <v>3552.52</v>
      </c>
      <c r="Y156" s="279">
        <v>3455.86</v>
      </c>
    </row>
    <row r="157" spans="1:25">
      <c r="A157" s="309">
        <v>9</v>
      </c>
      <c r="B157" s="279">
        <v>3432.9</v>
      </c>
      <c r="C157" s="279">
        <v>3298.86</v>
      </c>
      <c r="D157" s="279">
        <v>3194.2</v>
      </c>
      <c r="E157" s="279">
        <v>3189.38</v>
      </c>
      <c r="F157" s="279">
        <v>3227.74</v>
      </c>
      <c r="G157" s="279">
        <v>3268.66</v>
      </c>
      <c r="H157" s="279">
        <v>3326.61</v>
      </c>
      <c r="I157" s="279">
        <v>3397.28</v>
      </c>
      <c r="J157" s="279">
        <v>3608.76</v>
      </c>
      <c r="K157" s="279">
        <v>3759.88</v>
      </c>
      <c r="L157" s="279">
        <v>3861.79</v>
      </c>
      <c r="M157" s="279">
        <v>3857.96</v>
      </c>
      <c r="N157" s="279">
        <v>3717.54</v>
      </c>
      <c r="O157" s="279">
        <v>3653.65</v>
      </c>
      <c r="P157" s="279">
        <v>3644.62</v>
      </c>
      <c r="Q157" s="279">
        <v>3571</v>
      </c>
      <c r="R157" s="279">
        <v>3562.38</v>
      </c>
      <c r="S157" s="279">
        <v>3571.65</v>
      </c>
      <c r="T157" s="279">
        <v>3678.62</v>
      </c>
      <c r="U157" s="279">
        <v>3834.26</v>
      </c>
      <c r="V157" s="279">
        <v>3877.89</v>
      </c>
      <c r="W157" s="279">
        <v>3737.57</v>
      </c>
      <c r="X157" s="279">
        <v>3554.74</v>
      </c>
      <c r="Y157" s="279">
        <v>3513.61</v>
      </c>
    </row>
    <row r="158" spans="1:25">
      <c r="A158" s="309">
        <v>10</v>
      </c>
      <c r="B158" s="279">
        <v>3307.88</v>
      </c>
      <c r="C158" s="279">
        <v>3198.08</v>
      </c>
      <c r="D158" s="279">
        <v>3162.84</v>
      </c>
      <c r="E158" s="279">
        <v>3142.56</v>
      </c>
      <c r="F158" s="279">
        <v>3161.08</v>
      </c>
      <c r="G158" s="279">
        <v>3158.44</v>
      </c>
      <c r="H158" s="279">
        <v>3143.87</v>
      </c>
      <c r="I158" s="279">
        <v>3322.59</v>
      </c>
      <c r="J158" s="279">
        <v>3391.69</v>
      </c>
      <c r="K158" s="279">
        <v>3503.85</v>
      </c>
      <c r="L158" s="279">
        <v>3650.53</v>
      </c>
      <c r="M158" s="279">
        <v>3669.54</v>
      </c>
      <c r="N158" s="279">
        <v>3579.95</v>
      </c>
      <c r="O158" s="279">
        <v>3519.91</v>
      </c>
      <c r="P158" s="279">
        <v>3515.06</v>
      </c>
      <c r="Q158" s="279">
        <v>3447.9</v>
      </c>
      <c r="R158" s="279">
        <v>3480.4</v>
      </c>
      <c r="S158" s="279">
        <v>3562.22</v>
      </c>
      <c r="T158" s="279">
        <v>3577.64</v>
      </c>
      <c r="U158" s="279">
        <v>3640.4</v>
      </c>
      <c r="V158" s="279">
        <v>3659.53</v>
      </c>
      <c r="W158" s="279">
        <v>3644.45</v>
      </c>
      <c r="X158" s="279">
        <v>3515.76</v>
      </c>
      <c r="Y158" s="279">
        <v>3406.52</v>
      </c>
    </row>
    <row r="159" spans="1:25">
      <c r="A159" s="309">
        <v>11</v>
      </c>
      <c r="B159" s="279">
        <v>3199.54</v>
      </c>
      <c r="C159" s="279">
        <v>3104.49</v>
      </c>
      <c r="D159" s="279">
        <v>3060.48</v>
      </c>
      <c r="E159" s="279">
        <v>3073.13</v>
      </c>
      <c r="F159" s="279">
        <v>3119.62</v>
      </c>
      <c r="G159" s="279">
        <v>3206.35</v>
      </c>
      <c r="H159" s="279">
        <v>3328.64</v>
      </c>
      <c r="I159" s="279">
        <v>3512.29</v>
      </c>
      <c r="J159" s="279">
        <v>3586.28</v>
      </c>
      <c r="K159" s="279">
        <v>3609.7</v>
      </c>
      <c r="L159" s="279">
        <v>3609.85</v>
      </c>
      <c r="M159" s="279">
        <v>3624.17</v>
      </c>
      <c r="N159" s="279">
        <v>3591.95</v>
      </c>
      <c r="O159" s="279">
        <v>3572.01</v>
      </c>
      <c r="P159" s="279">
        <v>3570.73</v>
      </c>
      <c r="Q159" s="279">
        <v>3620.48</v>
      </c>
      <c r="R159" s="279">
        <v>3582.53</v>
      </c>
      <c r="S159" s="279">
        <v>3552.36</v>
      </c>
      <c r="T159" s="279">
        <v>3527.71</v>
      </c>
      <c r="U159" s="279">
        <v>3556.24</v>
      </c>
      <c r="V159" s="279">
        <v>3561.88</v>
      </c>
      <c r="W159" s="279">
        <v>3610.48</v>
      </c>
      <c r="X159" s="279">
        <v>3409.03</v>
      </c>
      <c r="Y159" s="279">
        <v>3375.18</v>
      </c>
    </row>
    <row r="160" spans="1:25">
      <c r="A160" s="309">
        <v>12</v>
      </c>
      <c r="B160" s="279">
        <v>3197.12</v>
      </c>
      <c r="C160" s="279">
        <v>3127.88</v>
      </c>
      <c r="D160" s="279">
        <v>3098.44</v>
      </c>
      <c r="E160" s="279">
        <v>3090.46</v>
      </c>
      <c r="F160" s="279">
        <v>3133.1</v>
      </c>
      <c r="G160" s="279">
        <v>3252.78</v>
      </c>
      <c r="H160" s="279">
        <v>3349.64</v>
      </c>
      <c r="I160" s="279">
        <v>3505.29</v>
      </c>
      <c r="J160" s="279">
        <v>3554.15</v>
      </c>
      <c r="K160" s="279">
        <v>3661.5</v>
      </c>
      <c r="L160" s="279">
        <v>3616.17</v>
      </c>
      <c r="M160" s="279">
        <v>3591.13</v>
      </c>
      <c r="N160" s="279">
        <v>3588.44</v>
      </c>
      <c r="O160" s="279">
        <v>3608.75</v>
      </c>
      <c r="P160" s="279">
        <v>3594.82</v>
      </c>
      <c r="Q160" s="279">
        <v>3578.35</v>
      </c>
      <c r="R160" s="279">
        <v>3576.52</v>
      </c>
      <c r="S160" s="279">
        <v>3555.48</v>
      </c>
      <c r="T160" s="279">
        <v>3525.49</v>
      </c>
      <c r="U160" s="279">
        <v>3570</v>
      </c>
      <c r="V160" s="279">
        <v>3598.79</v>
      </c>
      <c r="W160" s="279">
        <v>3566.51</v>
      </c>
      <c r="X160" s="279">
        <v>3408.56</v>
      </c>
      <c r="Y160" s="279">
        <v>3306.53</v>
      </c>
    </row>
    <row r="161" spans="1:25">
      <c r="A161" s="309">
        <v>13</v>
      </c>
      <c r="B161" s="279">
        <v>3167.14</v>
      </c>
      <c r="C161" s="279">
        <v>3086.35</v>
      </c>
      <c r="D161" s="279">
        <v>3060.36</v>
      </c>
      <c r="E161" s="279">
        <v>3059.13</v>
      </c>
      <c r="F161" s="279">
        <v>3089.48</v>
      </c>
      <c r="G161" s="279">
        <v>3121.41</v>
      </c>
      <c r="H161" s="279">
        <v>3278.86</v>
      </c>
      <c r="I161" s="279">
        <v>3415.3</v>
      </c>
      <c r="J161" s="279">
        <v>3496.59</v>
      </c>
      <c r="K161" s="279">
        <v>3540.76</v>
      </c>
      <c r="L161" s="279">
        <v>3545.5</v>
      </c>
      <c r="M161" s="279">
        <v>3571.6</v>
      </c>
      <c r="N161" s="279">
        <v>3558.81</v>
      </c>
      <c r="O161" s="279">
        <v>3567.14</v>
      </c>
      <c r="P161" s="279">
        <v>3559.91</v>
      </c>
      <c r="Q161" s="279">
        <v>3539.11</v>
      </c>
      <c r="R161" s="279">
        <v>3526.91</v>
      </c>
      <c r="S161" s="279">
        <v>3482.43</v>
      </c>
      <c r="T161" s="279">
        <v>3449.65</v>
      </c>
      <c r="U161" s="279">
        <v>3487.66</v>
      </c>
      <c r="V161" s="279">
        <v>3499.47</v>
      </c>
      <c r="W161" s="279">
        <v>3502.19</v>
      </c>
      <c r="X161" s="279">
        <v>3361.22</v>
      </c>
      <c r="Y161" s="279">
        <v>3266.02</v>
      </c>
    </row>
    <row r="162" spans="1:25">
      <c r="A162" s="309">
        <v>14</v>
      </c>
      <c r="B162" s="279">
        <v>3164.92</v>
      </c>
      <c r="C162" s="279">
        <v>3094.97</v>
      </c>
      <c r="D162" s="279">
        <v>3062.97</v>
      </c>
      <c r="E162" s="279">
        <v>3082.08</v>
      </c>
      <c r="F162" s="279">
        <v>3119.96</v>
      </c>
      <c r="G162" s="279">
        <v>3144.66</v>
      </c>
      <c r="H162" s="279">
        <v>3278.74</v>
      </c>
      <c r="I162" s="279">
        <v>3400.2</v>
      </c>
      <c r="J162" s="279">
        <v>3485.98</v>
      </c>
      <c r="K162" s="279">
        <v>3529.33</v>
      </c>
      <c r="L162" s="279">
        <v>3533.51</v>
      </c>
      <c r="M162" s="279">
        <v>3539.14</v>
      </c>
      <c r="N162" s="279">
        <v>3512.44</v>
      </c>
      <c r="O162" s="279">
        <v>3516.67</v>
      </c>
      <c r="P162" s="279">
        <v>3516.64</v>
      </c>
      <c r="Q162" s="279">
        <v>3505.2</v>
      </c>
      <c r="R162" s="279">
        <v>3494.92</v>
      </c>
      <c r="S162" s="279">
        <v>3476.92</v>
      </c>
      <c r="T162" s="279">
        <v>3456.44</v>
      </c>
      <c r="U162" s="279">
        <v>3485.53</v>
      </c>
      <c r="V162" s="279">
        <v>3513.74</v>
      </c>
      <c r="W162" s="279">
        <v>3561.69</v>
      </c>
      <c r="X162" s="279">
        <v>3395.19</v>
      </c>
      <c r="Y162" s="279">
        <v>3299.03</v>
      </c>
    </row>
    <row r="163" spans="1:25">
      <c r="A163" s="309">
        <v>15</v>
      </c>
      <c r="B163" s="279">
        <v>3219.64</v>
      </c>
      <c r="C163" s="279">
        <v>3153.17</v>
      </c>
      <c r="D163" s="279">
        <v>3117.88</v>
      </c>
      <c r="E163" s="279">
        <v>3124.47</v>
      </c>
      <c r="F163" s="279">
        <v>3163.18</v>
      </c>
      <c r="G163" s="279">
        <v>3177.94</v>
      </c>
      <c r="H163" s="279">
        <v>3281.04</v>
      </c>
      <c r="I163" s="279">
        <v>3344.35</v>
      </c>
      <c r="J163" s="279">
        <v>3446.37</v>
      </c>
      <c r="K163" s="279">
        <v>3549.94</v>
      </c>
      <c r="L163" s="279">
        <v>3561.75</v>
      </c>
      <c r="M163" s="279">
        <v>3585.03</v>
      </c>
      <c r="N163" s="279">
        <v>3528.03</v>
      </c>
      <c r="O163" s="279">
        <v>3528.68</v>
      </c>
      <c r="P163" s="279">
        <v>3439.61</v>
      </c>
      <c r="Q163" s="279">
        <v>3580.86</v>
      </c>
      <c r="R163" s="279">
        <v>3544.48</v>
      </c>
      <c r="S163" s="279">
        <v>3345.3</v>
      </c>
      <c r="T163" s="279">
        <v>3379.7</v>
      </c>
      <c r="U163" s="279">
        <v>3358.9</v>
      </c>
      <c r="V163" s="279">
        <v>3348.87</v>
      </c>
      <c r="W163" s="279">
        <v>3582.04</v>
      </c>
      <c r="X163" s="279">
        <v>3456.25</v>
      </c>
      <c r="Y163" s="279">
        <v>3363.77</v>
      </c>
    </row>
    <row r="164" spans="1:25">
      <c r="A164" s="309">
        <v>16</v>
      </c>
      <c r="B164" s="279">
        <v>3343.85</v>
      </c>
      <c r="C164" s="279">
        <v>3276.36</v>
      </c>
      <c r="D164" s="279">
        <v>3226.76</v>
      </c>
      <c r="E164" s="279">
        <v>3237.14</v>
      </c>
      <c r="F164" s="279">
        <v>3238.78</v>
      </c>
      <c r="G164" s="279">
        <v>3267.59</v>
      </c>
      <c r="H164" s="279">
        <v>3271.73</v>
      </c>
      <c r="I164" s="279">
        <v>3352.79</v>
      </c>
      <c r="J164" s="279">
        <v>3444.92</v>
      </c>
      <c r="K164" s="279">
        <v>3532.63</v>
      </c>
      <c r="L164" s="279">
        <v>3612.08</v>
      </c>
      <c r="M164" s="279">
        <v>3601.32</v>
      </c>
      <c r="N164" s="279">
        <v>3572.1</v>
      </c>
      <c r="O164" s="279">
        <v>3564.95</v>
      </c>
      <c r="P164" s="279">
        <v>3523.34</v>
      </c>
      <c r="Q164" s="279">
        <v>3494.46</v>
      </c>
      <c r="R164" s="279">
        <v>3472.42</v>
      </c>
      <c r="S164" s="279">
        <v>3484.25</v>
      </c>
      <c r="T164" s="279">
        <v>3521.15</v>
      </c>
      <c r="U164" s="279">
        <v>3542.37</v>
      </c>
      <c r="V164" s="279">
        <v>3673.8</v>
      </c>
      <c r="W164" s="279">
        <v>3549.69</v>
      </c>
      <c r="X164" s="279">
        <v>3423.76</v>
      </c>
      <c r="Y164" s="279">
        <v>3346.71</v>
      </c>
    </row>
    <row r="165" spans="1:25">
      <c r="A165" s="309">
        <v>17</v>
      </c>
      <c r="B165" s="279">
        <v>3188.15</v>
      </c>
      <c r="C165" s="279">
        <v>3099.19</v>
      </c>
      <c r="D165" s="279">
        <v>3060.54</v>
      </c>
      <c r="E165" s="279">
        <v>3048.39</v>
      </c>
      <c r="F165" s="279">
        <v>3053.56</v>
      </c>
      <c r="G165" s="279">
        <v>3038.76</v>
      </c>
      <c r="H165" s="279">
        <v>3048.05</v>
      </c>
      <c r="I165" s="279">
        <v>3114.77</v>
      </c>
      <c r="J165" s="279">
        <v>3270.34</v>
      </c>
      <c r="K165" s="279">
        <v>3317.75</v>
      </c>
      <c r="L165" s="279">
        <v>3373.18</v>
      </c>
      <c r="M165" s="279">
        <v>3375.88</v>
      </c>
      <c r="N165" s="279">
        <v>3381.75</v>
      </c>
      <c r="O165" s="279">
        <v>3392.86</v>
      </c>
      <c r="P165" s="279">
        <v>3387.71</v>
      </c>
      <c r="Q165" s="279">
        <v>3373.87</v>
      </c>
      <c r="R165" s="279">
        <v>3359.23</v>
      </c>
      <c r="S165" s="279">
        <v>3368.14</v>
      </c>
      <c r="T165" s="279">
        <v>3406.47</v>
      </c>
      <c r="U165" s="279">
        <v>3458.31</v>
      </c>
      <c r="V165" s="279">
        <v>3408.34</v>
      </c>
      <c r="W165" s="279">
        <v>3426.45</v>
      </c>
      <c r="X165" s="279">
        <v>3355.72</v>
      </c>
      <c r="Y165" s="279">
        <v>3241.64</v>
      </c>
    </row>
    <row r="166" spans="1:25">
      <c r="A166" s="309">
        <v>18</v>
      </c>
      <c r="B166" s="279">
        <v>3186.06</v>
      </c>
      <c r="C166" s="279">
        <v>3111.16</v>
      </c>
      <c r="D166" s="279">
        <v>3091.53</v>
      </c>
      <c r="E166" s="279">
        <v>3095.84</v>
      </c>
      <c r="F166" s="279">
        <v>3124.43</v>
      </c>
      <c r="G166" s="279">
        <v>3117.81</v>
      </c>
      <c r="H166" s="279">
        <v>3327.15</v>
      </c>
      <c r="I166" s="279">
        <v>3435.03</v>
      </c>
      <c r="J166" s="279">
        <v>3513.26</v>
      </c>
      <c r="K166" s="279">
        <v>3595.87</v>
      </c>
      <c r="L166" s="279">
        <v>3618.49</v>
      </c>
      <c r="M166" s="279">
        <v>3611.77</v>
      </c>
      <c r="N166" s="279">
        <v>3594.32</v>
      </c>
      <c r="O166" s="279">
        <v>3595.76</v>
      </c>
      <c r="P166" s="279">
        <v>3583.97</v>
      </c>
      <c r="Q166" s="279">
        <v>3612.54</v>
      </c>
      <c r="R166" s="279">
        <v>3565.85</v>
      </c>
      <c r="S166" s="279">
        <v>3422.62</v>
      </c>
      <c r="T166" s="279">
        <v>3478.54</v>
      </c>
      <c r="U166" s="279">
        <v>3450.85</v>
      </c>
      <c r="V166" s="279">
        <v>3528.46</v>
      </c>
      <c r="W166" s="279">
        <v>3592.32</v>
      </c>
      <c r="X166" s="279">
        <v>3445.01</v>
      </c>
      <c r="Y166" s="279">
        <v>3375.32</v>
      </c>
    </row>
    <row r="167" spans="1:25">
      <c r="A167" s="309">
        <v>19</v>
      </c>
      <c r="B167" s="279">
        <v>3132.02</v>
      </c>
      <c r="C167" s="279">
        <v>3075.02</v>
      </c>
      <c r="D167" s="279">
        <v>3067.23</v>
      </c>
      <c r="E167" s="279">
        <v>3072.58</v>
      </c>
      <c r="F167" s="279">
        <v>3086.15</v>
      </c>
      <c r="G167" s="279">
        <v>3117.52</v>
      </c>
      <c r="H167" s="279">
        <v>3303.1</v>
      </c>
      <c r="I167" s="279">
        <v>3432.66</v>
      </c>
      <c r="J167" s="279">
        <v>3486.07</v>
      </c>
      <c r="K167" s="279">
        <v>3663.76</v>
      </c>
      <c r="L167" s="279">
        <v>3725.94</v>
      </c>
      <c r="M167" s="279">
        <v>3655.69</v>
      </c>
      <c r="N167" s="279">
        <v>3620.5</v>
      </c>
      <c r="O167" s="279">
        <v>3632.44</v>
      </c>
      <c r="P167" s="279">
        <v>3566.71</v>
      </c>
      <c r="Q167" s="279">
        <v>3523.07</v>
      </c>
      <c r="R167" s="279">
        <v>3560.92</v>
      </c>
      <c r="S167" s="279">
        <v>3504.06</v>
      </c>
      <c r="T167" s="279">
        <v>3474.84</v>
      </c>
      <c r="U167" s="279">
        <v>3486.86</v>
      </c>
      <c r="V167" s="279">
        <v>3541.21</v>
      </c>
      <c r="W167" s="279">
        <v>3550.99</v>
      </c>
      <c r="X167" s="279">
        <v>3433.24</v>
      </c>
      <c r="Y167" s="279">
        <v>3289.24</v>
      </c>
    </row>
    <row r="168" spans="1:25">
      <c r="A168" s="309">
        <v>20</v>
      </c>
      <c r="B168" s="279">
        <v>3128.68</v>
      </c>
      <c r="C168" s="279">
        <v>3101.31</v>
      </c>
      <c r="D168" s="279">
        <v>3086.41</v>
      </c>
      <c r="E168" s="279">
        <v>3086.12</v>
      </c>
      <c r="F168" s="279">
        <v>3087.59</v>
      </c>
      <c r="G168" s="279">
        <v>3095.91</v>
      </c>
      <c r="H168" s="279">
        <v>3267.5</v>
      </c>
      <c r="I168" s="279">
        <v>3445.37</v>
      </c>
      <c r="J168" s="279">
        <v>3484.72</v>
      </c>
      <c r="K168" s="279">
        <v>3519.1</v>
      </c>
      <c r="L168" s="279">
        <v>3546.77</v>
      </c>
      <c r="M168" s="279">
        <v>3565.13</v>
      </c>
      <c r="N168" s="279">
        <v>3529.02</v>
      </c>
      <c r="O168" s="279">
        <v>3521.86</v>
      </c>
      <c r="P168" s="279">
        <v>3524.79</v>
      </c>
      <c r="Q168" s="279">
        <v>3498.47</v>
      </c>
      <c r="R168" s="279">
        <v>3490.83</v>
      </c>
      <c r="S168" s="279">
        <v>3476.21</v>
      </c>
      <c r="T168" s="279">
        <v>3437.09</v>
      </c>
      <c r="U168" s="279">
        <v>3470.05</v>
      </c>
      <c r="V168" s="279">
        <v>3481.67</v>
      </c>
      <c r="W168" s="279">
        <v>3476.01</v>
      </c>
      <c r="X168" s="279">
        <v>3404.38</v>
      </c>
      <c r="Y168" s="279">
        <v>3181.6</v>
      </c>
    </row>
    <row r="169" spans="1:25">
      <c r="A169" s="309">
        <v>21</v>
      </c>
      <c r="B169" s="279">
        <v>3050.85</v>
      </c>
      <c r="C169" s="279">
        <v>3012.2</v>
      </c>
      <c r="D169" s="279">
        <v>2989.27</v>
      </c>
      <c r="E169" s="279">
        <v>3002.84</v>
      </c>
      <c r="F169" s="279">
        <v>3010.36</v>
      </c>
      <c r="G169" s="279">
        <v>3034.17</v>
      </c>
      <c r="H169" s="279">
        <v>3125.73</v>
      </c>
      <c r="I169" s="279">
        <v>3359.94</v>
      </c>
      <c r="J169" s="279">
        <v>3522.3</v>
      </c>
      <c r="K169" s="279">
        <v>3606.46</v>
      </c>
      <c r="L169" s="279">
        <v>3644.65</v>
      </c>
      <c r="M169" s="279">
        <v>3667.35</v>
      </c>
      <c r="N169" s="279">
        <v>3629.61</v>
      </c>
      <c r="O169" s="279">
        <v>3638.9</v>
      </c>
      <c r="P169" s="279">
        <v>3610.7</v>
      </c>
      <c r="Q169" s="279">
        <v>3618.36</v>
      </c>
      <c r="R169" s="279">
        <v>3581.95</v>
      </c>
      <c r="S169" s="279">
        <v>3508.57</v>
      </c>
      <c r="T169" s="279">
        <v>3462.75</v>
      </c>
      <c r="U169" s="279">
        <v>3511.61</v>
      </c>
      <c r="V169" s="279">
        <v>3524.34</v>
      </c>
      <c r="W169" s="279">
        <v>3586</v>
      </c>
      <c r="X169" s="279">
        <v>3339.99</v>
      </c>
      <c r="Y169" s="279">
        <v>3156.32</v>
      </c>
    </row>
    <row r="170" spans="1:25">
      <c r="A170" s="309">
        <v>22</v>
      </c>
      <c r="B170" s="279">
        <v>3058.29</v>
      </c>
      <c r="C170" s="279">
        <v>2996.1</v>
      </c>
      <c r="D170" s="279">
        <v>2970.24</v>
      </c>
      <c r="E170" s="279">
        <v>2970.47</v>
      </c>
      <c r="F170" s="279">
        <v>2972.17</v>
      </c>
      <c r="G170" s="279">
        <v>2984.73</v>
      </c>
      <c r="H170" s="279">
        <v>3107.58</v>
      </c>
      <c r="I170" s="279">
        <v>3358.12</v>
      </c>
      <c r="J170" s="279">
        <v>3527.87</v>
      </c>
      <c r="K170" s="279">
        <v>3577.79</v>
      </c>
      <c r="L170" s="279">
        <v>3607.68</v>
      </c>
      <c r="M170" s="279">
        <v>3605.85</v>
      </c>
      <c r="N170" s="279">
        <v>3581.16</v>
      </c>
      <c r="O170" s="279">
        <v>3590.3</v>
      </c>
      <c r="P170" s="279">
        <v>3573.7</v>
      </c>
      <c r="Q170" s="279">
        <v>3608.38</v>
      </c>
      <c r="R170" s="279">
        <v>3557.02</v>
      </c>
      <c r="S170" s="279">
        <v>3494.54</v>
      </c>
      <c r="T170" s="279">
        <v>3456.17</v>
      </c>
      <c r="U170" s="279">
        <v>3503.74</v>
      </c>
      <c r="V170" s="279">
        <v>3497.96</v>
      </c>
      <c r="W170" s="279">
        <v>3507.82</v>
      </c>
      <c r="X170" s="279">
        <v>3375.43</v>
      </c>
      <c r="Y170" s="279">
        <v>3165.08</v>
      </c>
    </row>
    <row r="171" spans="1:25">
      <c r="A171" s="309">
        <v>23</v>
      </c>
      <c r="B171" s="279">
        <v>3232.59</v>
      </c>
      <c r="C171" s="279">
        <v>3102.59</v>
      </c>
      <c r="D171" s="279">
        <v>3036.32</v>
      </c>
      <c r="E171" s="279">
        <v>3028.65</v>
      </c>
      <c r="F171" s="279">
        <v>3024.57</v>
      </c>
      <c r="G171" s="279">
        <v>3010.11</v>
      </c>
      <c r="H171" s="279">
        <v>3028.48</v>
      </c>
      <c r="I171" s="279">
        <v>3210.79</v>
      </c>
      <c r="J171" s="279">
        <v>3408.19</v>
      </c>
      <c r="K171" s="279">
        <v>3582.22</v>
      </c>
      <c r="L171" s="279">
        <v>3648.03</v>
      </c>
      <c r="M171" s="279">
        <v>3569.24</v>
      </c>
      <c r="N171" s="279">
        <v>3513.06</v>
      </c>
      <c r="O171" s="279">
        <v>3516.83</v>
      </c>
      <c r="P171" s="279">
        <v>3506.55</v>
      </c>
      <c r="Q171" s="279">
        <v>3450.06</v>
      </c>
      <c r="R171" s="279">
        <v>3398.28</v>
      </c>
      <c r="S171" s="279">
        <v>3380.39</v>
      </c>
      <c r="T171" s="279">
        <v>3426.51</v>
      </c>
      <c r="U171" s="279">
        <v>3562.53</v>
      </c>
      <c r="V171" s="279">
        <v>3566.22</v>
      </c>
      <c r="W171" s="279">
        <v>3566.35</v>
      </c>
      <c r="X171" s="279">
        <v>3380.7</v>
      </c>
      <c r="Y171" s="279">
        <v>3230.75</v>
      </c>
    </row>
    <row r="172" spans="1:25">
      <c r="A172" s="309">
        <v>24</v>
      </c>
      <c r="B172" s="279">
        <v>3175.21</v>
      </c>
      <c r="C172" s="279">
        <v>3041.89</v>
      </c>
      <c r="D172" s="279">
        <v>3018.5</v>
      </c>
      <c r="E172" s="279">
        <v>2998.36</v>
      </c>
      <c r="F172" s="279">
        <v>2983.48</v>
      </c>
      <c r="G172" s="279">
        <v>2977.86</v>
      </c>
      <c r="H172" s="279">
        <v>2979.33</v>
      </c>
      <c r="I172" s="279">
        <v>3007.45</v>
      </c>
      <c r="J172" s="279">
        <v>2640.83</v>
      </c>
      <c r="K172" s="279">
        <v>2938.93</v>
      </c>
      <c r="L172" s="279">
        <v>3117.75</v>
      </c>
      <c r="M172" s="279">
        <v>3179.75</v>
      </c>
      <c r="N172" s="279">
        <v>3365.03</v>
      </c>
      <c r="O172" s="279">
        <v>3367.85</v>
      </c>
      <c r="P172" s="279">
        <v>3369.77</v>
      </c>
      <c r="Q172" s="279">
        <v>3349.71</v>
      </c>
      <c r="R172" s="279">
        <v>3264.56</v>
      </c>
      <c r="S172" s="279">
        <v>3150.83</v>
      </c>
      <c r="T172" s="279">
        <v>3136.25</v>
      </c>
      <c r="U172" s="279">
        <v>3138.87</v>
      </c>
      <c r="V172" s="279">
        <v>3507.16</v>
      </c>
      <c r="W172" s="279">
        <v>3534.28</v>
      </c>
      <c r="X172" s="279">
        <v>3289.77</v>
      </c>
      <c r="Y172" s="279">
        <v>3137.43</v>
      </c>
    </row>
    <row r="173" spans="1:25">
      <c r="A173" s="309">
        <v>25</v>
      </c>
      <c r="B173" s="279">
        <v>3113.33</v>
      </c>
      <c r="C173" s="279">
        <v>3025.08</v>
      </c>
      <c r="D173" s="279">
        <v>2987.76</v>
      </c>
      <c r="E173" s="279">
        <v>2983.88</v>
      </c>
      <c r="F173" s="279">
        <v>2990.42</v>
      </c>
      <c r="G173" s="279">
        <v>3035.86</v>
      </c>
      <c r="H173" s="279">
        <v>3191.79</v>
      </c>
      <c r="I173" s="279">
        <v>3453.54</v>
      </c>
      <c r="J173" s="279">
        <v>3613</v>
      </c>
      <c r="K173" s="279">
        <v>3644.38</v>
      </c>
      <c r="L173" s="279">
        <v>3650.3</v>
      </c>
      <c r="M173" s="279">
        <v>3664.5</v>
      </c>
      <c r="N173" s="279">
        <v>3649.67</v>
      </c>
      <c r="O173" s="279">
        <v>3696.79</v>
      </c>
      <c r="P173" s="279">
        <v>3680.71</v>
      </c>
      <c r="Q173" s="279">
        <v>3658.85</v>
      </c>
      <c r="R173" s="279">
        <v>3619.23</v>
      </c>
      <c r="S173" s="279">
        <v>3571.65</v>
      </c>
      <c r="T173" s="279">
        <v>3539.9</v>
      </c>
      <c r="U173" s="279">
        <v>3589.26</v>
      </c>
      <c r="V173" s="279">
        <v>3584.78</v>
      </c>
      <c r="W173" s="279">
        <v>3542.31</v>
      </c>
      <c r="X173" s="279">
        <v>3359.93</v>
      </c>
      <c r="Y173" s="279">
        <v>3136.28</v>
      </c>
    </row>
    <row r="174" spans="1:25">
      <c r="A174" s="309">
        <v>26</v>
      </c>
      <c r="B174" s="279">
        <v>3120.32</v>
      </c>
      <c r="C174" s="279">
        <v>3002.38</v>
      </c>
      <c r="D174" s="279">
        <v>2977.63</v>
      </c>
      <c r="E174" s="279">
        <v>2971.53</v>
      </c>
      <c r="F174" s="279">
        <v>2997.88</v>
      </c>
      <c r="G174" s="279">
        <v>3029.75</v>
      </c>
      <c r="H174" s="279">
        <v>3159.31</v>
      </c>
      <c r="I174" s="279">
        <v>3403.7</v>
      </c>
      <c r="J174" s="279">
        <v>3211.27</v>
      </c>
      <c r="K174" s="279">
        <v>3416.88</v>
      </c>
      <c r="L174" s="279">
        <v>3497.77</v>
      </c>
      <c r="M174" s="279">
        <v>3409.85</v>
      </c>
      <c r="N174" s="279">
        <v>3385.03</v>
      </c>
      <c r="O174" s="279">
        <v>3380.53</v>
      </c>
      <c r="P174" s="279">
        <v>3365.86</v>
      </c>
      <c r="Q174" s="279">
        <v>3221.11</v>
      </c>
      <c r="R174" s="279">
        <v>3133.62</v>
      </c>
      <c r="S174" s="279">
        <v>3131.13</v>
      </c>
      <c r="T174" s="279">
        <v>3175.63</v>
      </c>
      <c r="U174" s="279">
        <v>3128.89</v>
      </c>
      <c r="V174" s="279">
        <v>2917.43</v>
      </c>
      <c r="W174" s="279">
        <v>3551.67</v>
      </c>
      <c r="X174" s="279">
        <v>3410.77</v>
      </c>
      <c r="Y174" s="279">
        <v>3140.86</v>
      </c>
    </row>
    <row r="175" spans="1:25">
      <c r="A175" s="309">
        <v>27</v>
      </c>
      <c r="B175" s="279">
        <v>3212.43</v>
      </c>
      <c r="C175" s="279">
        <v>2998.27</v>
      </c>
      <c r="D175" s="279">
        <v>2967.51</v>
      </c>
      <c r="E175" s="279">
        <v>2964.97</v>
      </c>
      <c r="F175" s="279">
        <v>2992.9</v>
      </c>
      <c r="G175" s="279">
        <v>3027.07</v>
      </c>
      <c r="H175" s="279">
        <v>3124.38</v>
      </c>
      <c r="I175" s="279">
        <v>3417.01</v>
      </c>
      <c r="J175" s="279">
        <v>3513.29</v>
      </c>
      <c r="K175" s="279">
        <v>3558.95</v>
      </c>
      <c r="L175" s="279">
        <v>3587.12</v>
      </c>
      <c r="M175" s="279">
        <v>3638.78</v>
      </c>
      <c r="N175" s="279">
        <v>3551.76</v>
      </c>
      <c r="O175" s="279">
        <v>3578.56</v>
      </c>
      <c r="P175" s="279">
        <v>3623.5</v>
      </c>
      <c r="Q175" s="279">
        <v>3590.24</v>
      </c>
      <c r="R175" s="279">
        <v>3569.46</v>
      </c>
      <c r="S175" s="279">
        <v>3499.65</v>
      </c>
      <c r="T175" s="279">
        <v>3467.95</v>
      </c>
      <c r="U175" s="279">
        <v>3417.64</v>
      </c>
      <c r="V175" s="279">
        <v>3490.99</v>
      </c>
      <c r="W175" s="279">
        <v>3469.79</v>
      </c>
      <c r="X175" s="279">
        <v>3373.33</v>
      </c>
      <c r="Y175" s="279">
        <v>3176.06</v>
      </c>
    </row>
    <row r="176" spans="1:25">
      <c r="A176" s="309">
        <v>28</v>
      </c>
      <c r="B176" s="279">
        <v>3115.99</v>
      </c>
      <c r="C176" s="279">
        <v>2962.35</v>
      </c>
      <c r="D176" s="279">
        <v>2946.65</v>
      </c>
      <c r="E176" s="279">
        <v>2943.23</v>
      </c>
      <c r="F176" s="279">
        <v>2946.16</v>
      </c>
      <c r="G176" s="279">
        <v>3013.09</v>
      </c>
      <c r="H176" s="279">
        <v>3257.95</v>
      </c>
      <c r="I176" s="279">
        <v>3343.26</v>
      </c>
      <c r="J176" s="279">
        <v>3482.01</v>
      </c>
      <c r="K176" s="279">
        <v>3527.98</v>
      </c>
      <c r="L176" s="279">
        <v>3535.49</v>
      </c>
      <c r="M176" s="279">
        <v>3554.7</v>
      </c>
      <c r="N176" s="279">
        <v>3498.63</v>
      </c>
      <c r="O176" s="279">
        <v>3511.73</v>
      </c>
      <c r="P176" s="279">
        <v>3520.91</v>
      </c>
      <c r="Q176" s="279">
        <v>3486.88</v>
      </c>
      <c r="R176" s="279">
        <v>3456.88</v>
      </c>
      <c r="S176" s="279">
        <v>3425.06</v>
      </c>
      <c r="T176" s="279">
        <v>3379.25</v>
      </c>
      <c r="U176" s="279">
        <v>3460.95</v>
      </c>
      <c r="V176" s="279">
        <v>3470.51</v>
      </c>
      <c r="W176" s="279">
        <v>3480.98</v>
      </c>
      <c r="X176" s="279">
        <v>3284.41</v>
      </c>
      <c r="Y176" s="279">
        <v>3065.37</v>
      </c>
    </row>
    <row r="177" spans="1:25">
      <c r="A177" s="309">
        <v>29</v>
      </c>
      <c r="B177" s="279">
        <v>3205.23</v>
      </c>
      <c r="C177" s="279">
        <v>2952.02</v>
      </c>
      <c r="D177" s="279">
        <v>2871.15</v>
      </c>
      <c r="E177" s="279">
        <v>2865.42</v>
      </c>
      <c r="F177" s="279">
        <v>2906.05</v>
      </c>
      <c r="G177" s="279">
        <v>2994.68</v>
      </c>
      <c r="H177" s="279">
        <v>3168.57</v>
      </c>
      <c r="I177" s="279">
        <v>3383.79</v>
      </c>
      <c r="J177" s="279">
        <v>3540.1</v>
      </c>
      <c r="K177" s="279">
        <v>3591.32</v>
      </c>
      <c r="L177" s="279">
        <v>3606.22</v>
      </c>
      <c r="M177" s="279">
        <v>3636.54</v>
      </c>
      <c r="N177" s="279">
        <v>3601.92</v>
      </c>
      <c r="O177" s="279">
        <v>3612.21</v>
      </c>
      <c r="P177" s="279">
        <v>3596.04</v>
      </c>
      <c r="Q177" s="279">
        <v>3580.06</v>
      </c>
      <c r="R177" s="279">
        <v>3538.76</v>
      </c>
      <c r="S177" s="279">
        <v>3505.38</v>
      </c>
      <c r="T177" s="279">
        <v>3455.14</v>
      </c>
      <c r="U177" s="279">
        <v>3496.83</v>
      </c>
      <c r="V177" s="279">
        <v>3544.83</v>
      </c>
      <c r="W177" s="279">
        <v>3555.88</v>
      </c>
      <c r="X177" s="279">
        <v>3382.98</v>
      </c>
      <c r="Y177" s="279">
        <v>3152.02</v>
      </c>
    </row>
    <row r="178" spans="1:25">
      <c r="A178" s="309">
        <v>30</v>
      </c>
      <c r="B178" s="279">
        <v>3224.08</v>
      </c>
      <c r="C178" s="279">
        <v>3105.78</v>
      </c>
      <c r="D178" s="279">
        <v>3060.08</v>
      </c>
      <c r="E178" s="279">
        <v>3020.46</v>
      </c>
      <c r="F178" s="279">
        <v>3010.57</v>
      </c>
      <c r="G178" s="279">
        <v>3014.12</v>
      </c>
      <c r="H178" s="279">
        <v>3085.19</v>
      </c>
      <c r="I178" s="279">
        <v>3132.16</v>
      </c>
      <c r="J178" s="279">
        <v>3273.39</v>
      </c>
      <c r="K178" s="279">
        <v>3446.3</v>
      </c>
      <c r="L178" s="279">
        <v>3495.3</v>
      </c>
      <c r="M178" s="279">
        <v>3510.53</v>
      </c>
      <c r="N178" s="279">
        <v>3494.91</v>
      </c>
      <c r="O178" s="279">
        <v>3469.65</v>
      </c>
      <c r="P178" s="279">
        <v>3443.04</v>
      </c>
      <c r="Q178" s="279">
        <v>3396.16</v>
      </c>
      <c r="R178" s="279">
        <v>3372.09</v>
      </c>
      <c r="S178" s="279">
        <v>3382.17</v>
      </c>
      <c r="T178" s="279">
        <v>3382.1</v>
      </c>
      <c r="U178" s="279">
        <v>3440.92</v>
      </c>
      <c r="V178" s="279">
        <v>3502.99</v>
      </c>
      <c r="W178" s="279">
        <v>3480.72</v>
      </c>
      <c r="X178" s="279">
        <v>3272.55</v>
      </c>
      <c r="Y178" s="279">
        <v>3130.8</v>
      </c>
    </row>
    <row r="179" spans="1:25">
      <c r="A179" s="298"/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</row>
    <row r="180" spans="1:25" ht="18" customHeight="1">
      <c r="A180" s="403" t="s">
        <v>203</v>
      </c>
      <c r="B180" s="404" t="s">
        <v>207</v>
      </c>
      <c r="C180" s="404"/>
      <c r="D180" s="404"/>
      <c r="E180" s="404"/>
      <c r="F180" s="404"/>
      <c r="G180" s="404"/>
      <c r="H180" s="404"/>
      <c r="I180" s="404"/>
      <c r="J180" s="404"/>
      <c r="K180" s="404"/>
      <c r="L180" s="404"/>
      <c r="M180" s="404"/>
      <c r="N180" s="404"/>
      <c r="O180" s="404"/>
      <c r="P180" s="404"/>
      <c r="Q180" s="404"/>
      <c r="R180" s="404"/>
      <c r="S180" s="404"/>
      <c r="T180" s="404"/>
      <c r="U180" s="404"/>
      <c r="V180" s="404"/>
      <c r="W180" s="404"/>
      <c r="X180" s="404"/>
      <c r="Y180" s="404"/>
    </row>
    <row r="181" spans="1:25" ht="30">
      <c r="A181" s="403"/>
      <c r="B181" s="299" t="s">
        <v>1</v>
      </c>
      <c r="C181" s="299" t="s">
        <v>2</v>
      </c>
      <c r="D181" s="299" t="s">
        <v>3</v>
      </c>
      <c r="E181" s="299" t="s">
        <v>4</v>
      </c>
      <c r="F181" s="299" t="s">
        <v>5</v>
      </c>
      <c r="G181" s="299" t="s">
        <v>6</v>
      </c>
      <c r="H181" s="299" t="s">
        <v>7</v>
      </c>
      <c r="I181" s="299" t="s">
        <v>8</v>
      </c>
      <c r="J181" s="299" t="s">
        <v>9</v>
      </c>
      <c r="K181" s="299" t="s">
        <v>10</v>
      </c>
      <c r="L181" s="299" t="s">
        <v>11</v>
      </c>
      <c r="M181" s="299" t="s">
        <v>12</v>
      </c>
      <c r="N181" s="299" t="s">
        <v>13</v>
      </c>
      <c r="O181" s="299" t="s">
        <v>14</v>
      </c>
      <c r="P181" s="299" t="s">
        <v>15</v>
      </c>
      <c r="Q181" s="299" t="s">
        <v>16</v>
      </c>
      <c r="R181" s="299" t="s">
        <v>17</v>
      </c>
      <c r="S181" s="299" t="s">
        <v>18</v>
      </c>
      <c r="T181" s="299" t="s">
        <v>19</v>
      </c>
      <c r="U181" s="299" t="s">
        <v>20</v>
      </c>
      <c r="V181" s="299" t="s">
        <v>21</v>
      </c>
      <c r="W181" s="299" t="s">
        <v>22</v>
      </c>
      <c r="X181" s="299" t="s">
        <v>23</v>
      </c>
      <c r="Y181" s="299" t="s">
        <v>24</v>
      </c>
    </row>
    <row r="182" spans="1:25">
      <c r="A182" s="309">
        <v>1</v>
      </c>
      <c r="B182" s="279">
        <v>3786.37</v>
      </c>
      <c r="C182" s="279">
        <v>3699.76</v>
      </c>
      <c r="D182" s="279">
        <v>3682.53</v>
      </c>
      <c r="E182" s="279">
        <v>3683.22</v>
      </c>
      <c r="F182" s="279">
        <v>3688.65</v>
      </c>
      <c r="G182" s="279">
        <v>3750.65</v>
      </c>
      <c r="H182" s="279">
        <v>3837.76</v>
      </c>
      <c r="I182" s="279">
        <v>3943.25</v>
      </c>
      <c r="J182" s="279">
        <v>4087.42</v>
      </c>
      <c r="K182" s="279">
        <v>4115.68</v>
      </c>
      <c r="L182" s="279">
        <v>4131.59</v>
      </c>
      <c r="M182" s="279">
        <v>4154.8999999999996</v>
      </c>
      <c r="N182" s="279">
        <v>4112.59</v>
      </c>
      <c r="O182" s="279">
        <v>4136.7</v>
      </c>
      <c r="P182" s="279">
        <v>4116.0200000000004</v>
      </c>
      <c r="Q182" s="279">
        <v>4117.3599999999997</v>
      </c>
      <c r="R182" s="279">
        <v>4098.42</v>
      </c>
      <c r="S182" s="279">
        <v>4029.62</v>
      </c>
      <c r="T182" s="279">
        <v>4024.7</v>
      </c>
      <c r="U182" s="279">
        <v>4051.97</v>
      </c>
      <c r="V182" s="279">
        <v>4156.1400000000003</v>
      </c>
      <c r="W182" s="279">
        <v>4092.12</v>
      </c>
      <c r="X182" s="279">
        <v>3987.27</v>
      </c>
      <c r="Y182" s="279">
        <v>3933.53</v>
      </c>
    </row>
    <row r="183" spans="1:25">
      <c r="A183" s="309">
        <v>2</v>
      </c>
      <c r="B183" s="279">
        <v>3984.92</v>
      </c>
      <c r="C183" s="279">
        <v>3770.05</v>
      </c>
      <c r="D183" s="279">
        <v>3737.17</v>
      </c>
      <c r="E183" s="279">
        <v>3722.59</v>
      </c>
      <c r="F183" s="279">
        <v>3743.78</v>
      </c>
      <c r="G183" s="279">
        <v>3764.67</v>
      </c>
      <c r="H183" s="279">
        <v>3815.64</v>
      </c>
      <c r="I183" s="279">
        <v>3915.08</v>
      </c>
      <c r="J183" s="279">
        <v>4084.33</v>
      </c>
      <c r="K183" s="279">
        <v>4233.51</v>
      </c>
      <c r="L183" s="279">
        <v>4282.76</v>
      </c>
      <c r="M183" s="279">
        <v>4265.63</v>
      </c>
      <c r="N183" s="279">
        <v>4247.8599999999997</v>
      </c>
      <c r="O183" s="279">
        <v>4255.12</v>
      </c>
      <c r="P183" s="279">
        <v>4255.8</v>
      </c>
      <c r="Q183" s="279">
        <v>4197.1499999999996</v>
      </c>
      <c r="R183" s="279">
        <v>4143.4399999999996</v>
      </c>
      <c r="S183" s="279">
        <v>4134.4799999999996</v>
      </c>
      <c r="T183" s="279">
        <v>4232.92</v>
      </c>
      <c r="U183" s="279">
        <v>2989.18</v>
      </c>
      <c r="V183" s="279">
        <v>4258.82</v>
      </c>
      <c r="W183" s="279">
        <v>4291.53</v>
      </c>
      <c r="X183" s="279">
        <v>4134.07</v>
      </c>
      <c r="Y183" s="279">
        <v>4014.79</v>
      </c>
    </row>
    <row r="184" spans="1:25">
      <c r="A184" s="309">
        <v>3</v>
      </c>
      <c r="B184" s="279">
        <v>3810.69</v>
      </c>
      <c r="C184" s="279">
        <v>3743.17</v>
      </c>
      <c r="D184" s="279">
        <v>3725.93</v>
      </c>
      <c r="E184" s="279">
        <v>3711</v>
      </c>
      <c r="F184" s="279">
        <v>3713.47</v>
      </c>
      <c r="G184" s="279">
        <v>3713.67</v>
      </c>
      <c r="H184" s="279">
        <v>3703.22</v>
      </c>
      <c r="I184" s="279">
        <v>3737.87</v>
      </c>
      <c r="J184" s="279">
        <v>3923.18</v>
      </c>
      <c r="K184" s="279">
        <v>4042.36</v>
      </c>
      <c r="L184" s="279">
        <v>4111.8500000000004</v>
      </c>
      <c r="M184" s="279">
        <v>4119.3100000000004</v>
      </c>
      <c r="N184" s="279">
        <v>4117.58</v>
      </c>
      <c r="O184" s="279">
        <v>4121.16</v>
      </c>
      <c r="P184" s="279">
        <v>4106.58</v>
      </c>
      <c r="Q184" s="279">
        <v>4055.03</v>
      </c>
      <c r="R184" s="279">
        <v>4043.61</v>
      </c>
      <c r="S184" s="279">
        <v>4052.91</v>
      </c>
      <c r="T184" s="279">
        <v>4093.33</v>
      </c>
      <c r="U184" s="279">
        <v>4159.41</v>
      </c>
      <c r="V184" s="279">
        <v>4212.7299999999996</v>
      </c>
      <c r="W184" s="279">
        <v>4137.53</v>
      </c>
      <c r="X184" s="279">
        <v>4043.65</v>
      </c>
      <c r="Y184" s="279">
        <v>3939.36</v>
      </c>
    </row>
    <row r="185" spans="1:25">
      <c r="A185" s="309">
        <v>4</v>
      </c>
      <c r="B185" s="279">
        <v>3896.61</v>
      </c>
      <c r="C185" s="279">
        <v>3812.51</v>
      </c>
      <c r="D185" s="279">
        <v>3780.78</v>
      </c>
      <c r="E185" s="279">
        <v>3775.32</v>
      </c>
      <c r="F185" s="279">
        <v>3783.18</v>
      </c>
      <c r="G185" s="279">
        <v>3828.21</v>
      </c>
      <c r="H185" s="279">
        <v>4000.02</v>
      </c>
      <c r="I185" s="279">
        <v>4022.03</v>
      </c>
      <c r="J185" s="279">
        <v>4092.05</v>
      </c>
      <c r="K185" s="279">
        <v>4122.6499999999996</v>
      </c>
      <c r="L185" s="279">
        <v>4136.68</v>
      </c>
      <c r="M185" s="279">
        <v>4101.21</v>
      </c>
      <c r="N185" s="279">
        <v>4104.2299999999996</v>
      </c>
      <c r="O185" s="279">
        <v>4106.72</v>
      </c>
      <c r="P185" s="279">
        <v>4097.13</v>
      </c>
      <c r="Q185" s="279">
        <v>4091</v>
      </c>
      <c r="R185" s="279">
        <v>4078.78</v>
      </c>
      <c r="S185" s="279">
        <v>4041.18</v>
      </c>
      <c r="T185" s="279">
        <v>4062.63</v>
      </c>
      <c r="U185" s="279">
        <v>4080.82</v>
      </c>
      <c r="V185" s="279">
        <v>4076.91</v>
      </c>
      <c r="W185" s="279">
        <v>4093.6</v>
      </c>
      <c r="X185" s="279">
        <v>3997.92</v>
      </c>
      <c r="Y185" s="279">
        <v>3899.65</v>
      </c>
    </row>
    <row r="186" spans="1:25">
      <c r="A186" s="309">
        <v>5</v>
      </c>
      <c r="B186" s="279">
        <v>3752.39</v>
      </c>
      <c r="C186" s="279">
        <v>3724.68</v>
      </c>
      <c r="D186" s="279">
        <v>3715.08</v>
      </c>
      <c r="E186" s="279">
        <v>3713.24</v>
      </c>
      <c r="F186" s="279">
        <v>3723.57</v>
      </c>
      <c r="G186" s="279">
        <v>3809.87</v>
      </c>
      <c r="H186" s="279">
        <v>3901.88</v>
      </c>
      <c r="I186" s="279">
        <v>3905.3</v>
      </c>
      <c r="J186" s="279">
        <v>3963.48</v>
      </c>
      <c r="K186" s="279">
        <v>4039.34</v>
      </c>
      <c r="L186" s="279">
        <v>4118.3</v>
      </c>
      <c r="M186" s="279">
        <v>4040.61</v>
      </c>
      <c r="N186" s="279">
        <v>4003.99</v>
      </c>
      <c r="O186" s="279">
        <v>4009.45</v>
      </c>
      <c r="P186" s="279">
        <v>4009.33</v>
      </c>
      <c r="Q186" s="279">
        <v>4146.17</v>
      </c>
      <c r="R186" s="279">
        <v>4052.11</v>
      </c>
      <c r="S186" s="279">
        <v>4012.02</v>
      </c>
      <c r="T186" s="279">
        <v>3987.84</v>
      </c>
      <c r="U186" s="279">
        <v>4011.17</v>
      </c>
      <c r="V186" s="279">
        <v>4051.8</v>
      </c>
      <c r="W186" s="279">
        <v>4120.21</v>
      </c>
      <c r="X186" s="279">
        <v>3968.57</v>
      </c>
      <c r="Y186" s="279">
        <v>3911.62</v>
      </c>
    </row>
    <row r="187" spans="1:25">
      <c r="A187" s="309">
        <v>6</v>
      </c>
      <c r="B187" s="279">
        <v>3767.69</v>
      </c>
      <c r="C187" s="279">
        <v>3732.79</v>
      </c>
      <c r="D187" s="279">
        <v>3715.31</v>
      </c>
      <c r="E187" s="279">
        <v>3712.39</v>
      </c>
      <c r="F187" s="279">
        <v>3737.02</v>
      </c>
      <c r="G187" s="279">
        <v>3788</v>
      </c>
      <c r="H187" s="279">
        <v>3944.11</v>
      </c>
      <c r="I187" s="279">
        <v>4007.6</v>
      </c>
      <c r="J187" s="279">
        <v>4142.8100000000004</v>
      </c>
      <c r="K187" s="279">
        <v>4172.2299999999996</v>
      </c>
      <c r="L187" s="279">
        <v>4180.99</v>
      </c>
      <c r="M187" s="279">
        <v>4178.79</v>
      </c>
      <c r="N187" s="279">
        <v>4162.26</v>
      </c>
      <c r="O187" s="279">
        <v>4196.6000000000004</v>
      </c>
      <c r="P187" s="279">
        <v>4185</v>
      </c>
      <c r="Q187" s="279">
        <v>4186.12</v>
      </c>
      <c r="R187" s="279">
        <v>4166.3</v>
      </c>
      <c r="S187" s="279">
        <v>4123.63</v>
      </c>
      <c r="T187" s="279">
        <v>4075.11</v>
      </c>
      <c r="U187" s="279">
        <v>4143.8599999999997</v>
      </c>
      <c r="V187" s="279">
        <v>4168.54</v>
      </c>
      <c r="W187" s="279">
        <v>4179.2700000000004</v>
      </c>
      <c r="X187" s="279">
        <v>4073.48</v>
      </c>
      <c r="Y187" s="279">
        <v>3983.12</v>
      </c>
    </row>
    <row r="188" spans="1:25">
      <c r="A188" s="309">
        <v>7</v>
      </c>
      <c r="B188" s="279">
        <v>3872.03</v>
      </c>
      <c r="C188" s="279">
        <v>3805.96</v>
      </c>
      <c r="D188" s="279">
        <v>3790.45</v>
      </c>
      <c r="E188" s="279">
        <v>3788.15</v>
      </c>
      <c r="F188" s="279">
        <v>3863.09</v>
      </c>
      <c r="G188" s="279">
        <v>3977.04</v>
      </c>
      <c r="H188" s="279">
        <v>4085.34</v>
      </c>
      <c r="I188" s="279">
        <v>4255.09</v>
      </c>
      <c r="J188" s="279">
        <v>4349.66</v>
      </c>
      <c r="K188" s="279">
        <v>4391.09</v>
      </c>
      <c r="L188" s="279">
        <v>4408.18</v>
      </c>
      <c r="M188" s="279">
        <v>4401.57</v>
      </c>
      <c r="N188" s="279">
        <v>4386.18</v>
      </c>
      <c r="O188" s="279">
        <v>4398.33</v>
      </c>
      <c r="P188" s="279">
        <v>4390.6499999999996</v>
      </c>
      <c r="Q188" s="279">
        <v>4365.6000000000004</v>
      </c>
      <c r="R188" s="279">
        <v>4343.95</v>
      </c>
      <c r="S188" s="279">
        <v>4331.0200000000004</v>
      </c>
      <c r="T188" s="279">
        <v>4313.07</v>
      </c>
      <c r="U188" s="279">
        <v>4341.18</v>
      </c>
      <c r="V188" s="279">
        <v>4335.58</v>
      </c>
      <c r="W188" s="279">
        <v>4304.3500000000004</v>
      </c>
      <c r="X188" s="279">
        <v>4114.24</v>
      </c>
      <c r="Y188" s="279">
        <v>3986.49</v>
      </c>
    </row>
    <row r="189" spans="1:25">
      <c r="A189" s="309">
        <v>8</v>
      </c>
      <c r="B189" s="279">
        <v>3985.23</v>
      </c>
      <c r="C189" s="279">
        <v>3834.32</v>
      </c>
      <c r="D189" s="279">
        <v>3812.33</v>
      </c>
      <c r="E189" s="279">
        <v>3819.02</v>
      </c>
      <c r="F189" s="279">
        <v>3910.73</v>
      </c>
      <c r="G189" s="279">
        <v>3975.96</v>
      </c>
      <c r="H189" s="279">
        <v>4034.83</v>
      </c>
      <c r="I189" s="279">
        <v>4152.3500000000004</v>
      </c>
      <c r="J189" s="279">
        <v>4239.8100000000004</v>
      </c>
      <c r="K189" s="279">
        <v>4285.5200000000004</v>
      </c>
      <c r="L189" s="279">
        <v>4304.6899999999996</v>
      </c>
      <c r="M189" s="279">
        <v>4326.37</v>
      </c>
      <c r="N189" s="279">
        <v>4277.18</v>
      </c>
      <c r="O189" s="279">
        <v>4294.4799999999996</v>
      </c>
      <c r="P189" s="279">
        <v>4288.22</v>
      </c>
      <c r="Q189" s="279">
        <v>4312.87</v>
      </c>
      <c r="R189" s="279">
        <v>4271.5200000000004</v>
      </c>
      <c r="S189" s="279">
        <v>4231.8900000000003</v>
      </c>
      <c r="T189" s="279">
        <v>4219.5200000000004</v>
      </c>
      <c r="U189" s="279">
        <v>4250.3999999999996</v>
      </c>
      <c r="V189" s="279">
        <v>4292.72</v>
      </c>
      <c r="W189" s="279">
        <v>4322.1099999999997</v>
      </c>
      <c r="X189" s="279">
        <v>4195.32</v>
      </c>
      <c r="Y189" s="279">
        <v>4098.66</v>
      </c>
    </row>
    <row r="190" spans="1:25">
      <c r="A190" s="309">
        <v>9</v>
      </c>
      <c r="B190" s="279">
        <v>4075.7</v>
      </c>
      <c r="C190" s="279">
        <v>3941.66</v>
      </c>
      <c r="D190" s="279">
        <v>3837</v>
      </c>
      <c r="E190" s="279">
        <v>3832.18</v>
      </c>
      <c r="F190" s="279">
        <v>3870.54</v>
      </c>
      <c r="G190" s="279">
        <v>3911.46</v>
      </c>
      <c r="H190" s="279">
        <v>3969.41</v>
      </c>
      <c r="I190" s="279">
        <v>4040.08</v>
      </c>
      <c r="J190" s="279">
        <v>4251.5600000000004</v>
      </c>
      <c r="K190" s="279">
        <v>4402.68</v>
      </c>
      <c r="L190" s="279">
        <v>4504.59</v>
      </c>
      <c r="M190" s="279">
        <v>4500.76</v>
      </c>
      <c r="N190" s="279">
        <v>4360.34</v>
      </c>
      <c r="O190" s="279">
        <v>4296.45</v>
      </c>
      <c r="P190" s="279">
        <v>4287.42</v>
      </c>
      <c r="Q190" s="279">
        <v>4213.8</v>
      </c>
      <c r="R190" s="279">
        <v>4205.18</v>
      </c>
      <c r="S190" s="279">
        <v>4214.45</v>
      </c>
      <c r="T190" s="279">
        <v>4321.42</v>
      </c>
      <c r="U190" s="279">
        <v>4477.0600000000004</v>
      </c>
      <c r="V190" s="279">
        <v>4520.6899999999996</v>
      </c>
      <c r="W190" s="279">
        <v>4380.37</v>
      </c>
      <c r="X190" s="279">
        <v>4197.54</v>
      </c>
      <c r="Y190" s="279">
        <v>4156.41</v>
      </c>
    </row>
    <row r="191" spans="1:25">
      <c r="A191" s="309">
        <v>10</v>
      </c>
      <c r="B191" s="279">
        <v>3950.68</v>
      </c>
      <c r="C191" s="279">
        <v>3840.88</v>
      </c>
      <c r="D191" s="279">
        <v>3805.64</v>
      </c>
      <c r="E191" s="279">
        <v>3785.36</v>
      </c>
      <c r="F191" s="279">
        <v>3803.88</v>
      </c>
      <c r="G191" s="279">
        <v>3801.24</v>
      </c>
      <c r="H191" s="279">
        <v>3786.67</v>
      </c>
      <c r="I191" s="279">
        <v>3965.39</v>
      </c>
      <c r="J191" s="279">
        <v>4034.49</v>
      </c>
      <c r="K191" s="279">
        <v>4146.6499999999996</v>
      </c>
      <c r="L191" s="279">
        <v>4293.33</v>
      </c>
      <c r="M191" s="279">
        <v>4312.34</v>
      </c>
      <c r="N191" s="279">
        <v>4222.75</v>
      </c>
      <c r="O191" s="279">
        <v>4162.71</v>
      </c>
      <c r="P191" s="279">
        <v>4157.8599999999997</v>
      </c>
      <c r="Q191" s="279">
        <v>4090.7</v>
      </c>
      <c r="R191" s="279">
        <v>4123.2</v>
      </c>
      <c r="S191" s="279">
        <v>4205.0200000000004</v>
      </c>
      <c r="T191" s="279">
        <v>4220.4399999999996</v>
      </c>
      <c r="U191" s="279">
        <v>4283.2</v>
      </c>
      <c r="V191" s="279">
        <v>4302.33</v>
      </c>
      <c r="W191" s="279">
        <v>4287.25</v>
      </c>
      <c r="X191" s="279">
        <v>4158.5600000000004</v>
      </c>
      <c r="Y191" s="279">
        <v>4049.32</v>
      </c>
    </row>
    <row r="192" spans="1:25">
      <c r="A192" s="309">
        <v>11</v>
      </c>
      <c r="B192" s="279">
        <v>3842.34</v>
      </c>
      <c r="C192" s="279">
        <v>3747.29</v>
      </c>
      <c r="D192" s="279">
        <v>3703.28</v>
      </c>
      <c r="E192" s="279">
        <v>3715.93</v>
      </c>
      <c r="F192" s="279">
        <v>3762.42</v>
      </c>
      <c r="G192" s="279">
        <v>3849.15</v>
      </c>
      <c r="H192" s="279">
        <v>3971.44</v>
      </c>
      <c r="I192" s="279">
        <v>4155.09</v>
      </c>
      <c r="J192" s="279">
        <v>4229.08</v>
      </c>
      <c r="K192" s="279">
        <v>4252.5</v>
      </c>
      <c r="L192" s="279">
        <v>4252.6499999999996</v>
      </c>
      <c r="M192" s="279">
        <v>4266.97</v>
      </c>
      <c r="N192" s="279">
        <v>4234.75</v>
      </c>
      <c r="O192" s="279">
        <v>4214.8100000000004</v>
      </c>
      <c r="P192" s="279">
        <v>4213.53</v>
      </c>
      <c r="Q192" s="279">
        <v>4263.28</v>
      </c>
      <c r="R192" s="279">
        <v>4225.33</v>
      </c>
      <c r="S192" s="279">
        <v>4195.16</v>
      </c>
      <c r="T192" s="279">
        <v>4170.51</v>
      </c>
      <c r="U192" s="279">
        <v>4199.04</v>
      </c>
      <c r="V192" s="279">
        <v>4204.68</v>
      </c>
      <c r="W192" s="279">
        <v>4253.28</v>
      </c>
      <c r="X192" s="279">
        <v>4051.83</v>
      </c>
      <c r="Y192" s="279">
        <v>4017.98</v>
      </c>
    </row>
    <row r="193" spans="1:25">
      <c r="A193" s="309">
        <v>12</v>
      </c>
      <c r="B193" s="279">
        <v>3839.92</v>
      </c>
      <c r="C193" s="279">
        <v>3770.68</v>
      </c>
      <c r="D193" s="279">
        <v>3741.24</v>
      </c>
      <c r="E193" s="279">
        <v>3733.26</v>
      </c>
      <c r="F193" s="279">
        <v>3775.9</v>
      </c>
      <c r="G193" s="279">
        <v>3895.58</v>
      </c>
      <c r="H193" s="279">
        <v>3992.44</v>
      </c>
      <c r="I193" s="279">
        <v>4148.09</v>
      </c>
      <c r="J193" s="279">
        <v>4196.95</v>
      </c>
      <c r="K193" s="279">
        <v>4304.3</v>
      </c>
      <c r="L193" s="279">
        <v>4258.97</v>
      </c>
      <c r="M193" s="279">
        <v>4233.93</v>
      </c>
      <c r="N193" s="279">
        <v>4231.24</v>
      </c>
      <c r="O193" s="279">
        <v>4251.55</v>
      </c>
      <c r="P193" s="279">
        <v>4237.62</v>
      </c>
      <c r="Q193" s="279">
        <v>4221.1499999999996</v>
      </c>
      <c r="R193" s="279">
        <v>4219.32</v>
      </c>
      <c r="S193" s="279">
        <v>4198.28</v>
      </c>
      <c r="T193" s="279">
        <v>4168.29</v>
      </c>
      <c r="U193" s="279">
        <v>4212.8</v>
      </c>
      <c r="V193" s="279">
        <v>4241.59</v>
      </c>
      <c r="W193" s="279">
        <v>4209.3100000000004</v>
      </c>
      <c r="X193" s="279">
        <v>4051.36</v>
      </c>
      <c r="Y193" s="279">
        <v>3949.33</v>
      </c>
    </row>
    <row r="194" spans="1:25">
      <c r="A194" s="309">
        <v>13</v>
      </c>
      <c r="B194" s="279">
        <v>3809.94</v>
      </c>
      <c r="C194" s="279">
        <v>3729.15</v>
      </c>
      <c r="D194" s="279">
        <v>3703.16</v>
      </c>
      <c r="E194" s="279">
        <v>3701.93</v>
      </c>
      <c r="F194" s="279">
        <v>3732.28</v>
      </c>
      <c r="G194" s="279">
        <v>3764.21</v>
      </c>
      <c r="H194" s="279">
        <v>3921.66</v>
      </c>
      <c r="I194" s="279">
        <v>4058.1</v>
      </c>
      <c r="J194" s="279">
        <v>4139.3900000000003</v>
      </c>
      <c r="K194" s="279">
        <v>4183.5600000000004</v>
      </c>
      <c r="L194" s="279">
        <v>4188.3</v>
      </c>
      <c r="M194" s="279">
        <v>4214.3999999999996</v>
      </c>
      <c r="N194" s="279">
        <v>4201.6099999999997</v>
      </c>
      <c r="O194" s="279">
        <v>4209.9399999999996</v>
      </c>
      <c r="P194" s="279">
        <v>4202.71</v>
      </c>
      <c r="Q194" s="279">
        <v>4181.91</v>
      </c>
      <c r="R194" s="279">
        <v>4169.71</v>
      </c>
      <c r="S194" s="279">
        <v>4125.2299999999996</v>
      </c>
      <c r="T194" s="279">
        <v>4092.45</v>
      </c>
      <c r="U194" s="279">
        <v>4130.46</v>
      </c>
      <c r="V194" s="279">
        <v>4142.2700000000004</v>
      </c>
      <c r="W194" s="279">
        <v>4144.99</v>
      </c>
      <c r="X194" s="279">
        <v>4004.02</v>
      </c>
      <c r="Y194" s="279">
        <v>3908.82</v>
      </c>
    </row>
    <row r="195" spans="1:25">
      <c r="A195" s="309">
        <v>14</v>
      </c>
      <c r="B195" s="279">
        <v>3807.72</v>
      </c>
      <c r="C195" s="279">
        <v>3737.77</v>
      </c>
      <c r="D195" s="279">
        <v>3705.77</v>
      </c>
      <c r="E195" s="279">
        <v>3724.88</v>
      </c>
      <c r="F195" s="279">
        <v>3762.76</v>
      </c>
      <c r="G195" s="279">
        <v>3787.46</v>
      </c>
      <c r="H195" s="279">
        <v>3921.54</v>
      </c>
      <c r="I195" s="279">
        <v>4043</v>
      </c>
      <c r="J195" s="279">
        <v>4128.78</v>
      </c>
      <c r="K195" s="279">
        <v>4172.13</v>
      </c>
      <c r="L195" s="279">
        <v>4176.3100000000004</v>
      </c>
      <c r="M195" s="279">
        <v>4181.9399999999996</v>
      </c>
      <c r="N195" s="279">
        <v>4155.24</v>
      </c>
      <c r="O195" s="279">
        <v>4159.47</v>
      </c>
      <c r="P195" s="279">
        <v>4159.4399999999996</v>
      </c>
      <c r="Q195" s="279">
        <v>4148</v>
      </c>
      <c r="R195" s="279">
        <v>4137.72</v>
      </c>
      <c r="S195" s="279">
        <v>4119.72</v>
      </c>
      <c r="T195" s="279">
        <v>4099.24</v>
      </c>
      <c r="U195" s="279">
        <v>4128.33</v>
      </c>
      <c r="V195" s="279">
        <v>4156.54</v>
      </c>
      <c r="W195" s="279">
        <v>4204.49</v>
      </c>
      <c r="X195" s="279">
        <v>4037.99</v>
      </c>
      <c r="Y195" s="279">
        <v>3941.83</v>
      </c>
    </row>
    <row r="196" spans="1:25">
      <c r="A196" s="309">
        <v>15</v>
      </c>
      <c r="B196" s="279">
        <v>3862.44</v>
      </c>
      <c r="C196" s="279">
        <v>3795.97</v>
      </c>
      <c r="D196" s="279">
        <v>3760.68</v>
      </c>
      <c r="E196" s="279">
        <v>3767.27</v>
      </c>
      <c r="F196" s="279">
        <v>3805.98</v>
      </c>
      <c r="G196" s="279">
        <v>3820.74</v>
      </c>
      <c r="H196" s="279">
        <v>3923.84</v>
      </c>
      <c r="I196" s="279">
        <v>3987.15</v>
      </c>
      <c r="J196" s="279">
        <v>4089.17</v>
      </c>
      <c r="K196" s="279">
        <v>4192.74</v>
      </c>
      <c r="L196" s="279">
        <v>4204.55</v>
      </c>
      <c r="M196" s="279">
        <v>4227.83</v>
      </c>
      <c r="N196" s="279">
        <v>4170.83</v>
      </c>
      <c r="O196" s="279">
        <v>4171.4799999999996</v>
      </c>
      <c r="P196" s="279">
        <v>4082.41</v>
      </c>
      <c r="Q196" s="279">
        <v>4223.66</v>
      </c>
      <c r="R196" s="279">
        <v>4187.28</v>
      </c>
      <c r="S196" s="279">
        <v>3988.1</v>
      </c>
      <c r="T196" s="279">
        <v>4022.5</v>
      </c>
      <c r="U196" s="279">
        <v>4001.7</v>
      </c>
      <c r="V196" s="279">
        <v>3991.67</v>
      </c>
      <c r="W196" s="279">
        <v>4224.84</v>
      </c>
      <c r="X196" s="279">
        <v>4099.05</v>
      </c>
      <c r="Y196" s="279">
        <v>4006.57</v>
      </c>
    </row>
    <row r="197" spans="1:25">
      <c r="A197" s="309">
        <v>16</v>
      </c>
      <c r="B197" s="279">
        <v>3986.65</v>
      </c>
      <c r="C197" s="279">
        <v>3919.16</v>
      </c>
      <c r="D197" s="279">
        <v>3869.56</v>
      </c>
      <c r="E197" s="279">
        <v>3879.94</v>
      </c>
      <c r="F197" s="279">
        <v>3881.58</v>
      </c>
      <c r="G197" s="279">
        <v>3910.39</v>
      </c>
      <c r="H197" s="279">
        <v>3914.53</v>
      </c>
      <c r="I197" s="279">
        <v>3995.59</v>
      </c>
      <c r="J197" s="279">
        <v>4087.72</v>
      </c>
      <c r="K197" s="279">
        <v>4175.43</v>
      </c>
      <c r="L197" s="279">
        <v>4254.88</v>
      </c>
      <c r="M197" s="279">
        <v>4244.12</v>
      </c>
      <c r="N197" s="279">
        <v>4214.8999999999996</v>
      </c>
      <c r="O197" s="279">
        <v>4207.75</v>
      </c>
      <c r="P197" s="279">
        <v>4166.1400000000003</v>
      </c>
      <c r="Q197" s="279">
        <v>4137.26</v>
      </c>
      <c r="R197" s="279">
        <v>4115.22</v>
      </c>
      <c r="S197" s="279">
        <v>4127.05</v>
      </c>
      <c r="T197" s="279">
        <v>4163.95</v>
      </c>
      <c r="U197" s="279">
        <v>4185.17</v>
      </c>
      <c r="V197" s="279">
        <v>4316.6000000000004</v>
      </c>
      <c r="W197" s="279">
        <v>4192.49</v>
      </c>
      <c r="X197" s="279">
        <v>4066.56</v>
      </c>
      <c r="Y197" s="279">
        <v>3989.51</v>
      </c>
    </row>
    <row r="198" spans="1:25">
      <c r="A198" s="309">
        <v>17</v>
      </c>
      <c r="B198" s="279">
        <v>3830.95</v>
      </c>
      <c r="C198" s="279">
        <v>3741.99</v>
      </c>
      <c r="D198" s="279">
        <v>3703.34</v>
      </c>
      <c r="E198" s="279">
        <v>3691.19</v>
      </c>
      <c r="F198" s="279">
        <v>3696.36</v>
      </c>
      <c r="G198" s="279">
        <v>3681.56</v>
      </c>
      <c r="H198" s="279">
        <v>3690.85</v>
      </c>
      <c r="I198" s="279">
        <v>3757.57</v>
      </c>
      <c r="J198" s="279">
        <v>3913.14</v>
      </c>
      <c r="K198" s="279">
        <v>3960.55</v>
      </c>
      <c r="L198" s="279">
        <v>4015.98</v>
      </c>
      <c r="M198" s="279">
        <v>4018.68</v>
      </c>
      <c r="N198" s="279">
        <v>4024.55</v>
      </c>
      <c r="O198" s="279">
        <v>4035.66</v>
      </c>
      <c r="P198" s="279">
        <v>4030.51</v>
      </c>
      <c r="Q198" s="279">
        <v>4016.67</v>
      </c>
      <c r="R198" s="279">
        <v>4002.03</v>
      </c>
      <c r="S198" s="279">
        <v>4010.94</v>
      </c>
      <c r="T198" s="279">
        <v>4049.27</v>
      </c>
      <c r="U198" s="279">
        <v>4101.1099999999997</v>
      </c>
      <c r="V198" s="279">
        <v>4051.14</v>
      </c>
      <c r="W198" s="279">
        <v>4069.25</v>
      </c>
      <c r="X198" s="279">
        <v>3998.52</v>
      </c>
      <c r="Y198" s="279">
        <v>3884.44</v>
      </c>
    </row>
    <row r="199" spans="1:25">
      <c r="A199" s="309">
        <v>18</v>
      </c>
      <c r="B199" s="279">
        <v>3828.86</v>
      </c>
      <c r="C199" s="279">
        <v>3753.96</v>
      </c>
      <c r="D199" s="279">
        <v>3734.33</v>
      </c>
      <c r="E199" s="279">
        <v>3738.64</v>
      </c>
      <c r="F199" s="279">
        <v>3767.23</v>
      </c>
      <c r="G199" s="279">
        <v>3760.61</v>
      </c>
      <c r="H199" s="279">
        <v>3969.95</v>
      </c>
      <c r="I199" s="279">
        <v>4077.83</v>
      </c>
      <c r="J199" s="279">
        <v>4156.0600000000004</v>
      </c>
      <c r="K199" s="279">
        <v>4238.67</v>
      </c>
      <c r="L199" s="279">
        <v>4261.29</v>
      </c>
      <c r="M199" s="279">
        <v>4254.57</v>
      </c>
      <c r="N199" s="279">
        <v>4237.12</v>
      </c>
      <c r="O199" s="279">
        <v>4238.5600000000004</v>
      </c>
      <c r="P199" s="279">
        <v>4226.7700000000004</v>
      </c>
      <c r="Q199" s="279">
        <v>4255.34</v>
      </c>
      <c r="R199" s="279">
        <v>4208.6499999999996</v>
      </c>
      <c r="S199" s="279">
        <v>4065.42</v>
      </c>
      <c r="T199" s="279">
        <v>4121.34</v>
      </c>
      <c r="U199" s="279">
        <v>4093.65</v>
      </c>
      <c r="V199" s="279">
        <v>4171.26</v>
      </c>
      <c r="W199" s="279">
        <v>4235.12</v>
      </c>
      <c r="X199" s="279">
        <v>4087.81</v>
      </c>
      <c r="Y199" s="279">
        <v>4018.12</v>
      </c>
    </row>
    <row r="200" spans="1:25">
      <c r="A200" s="309">
        <v>19</v>
      </c>
      <c r="B200" s="279">
        <v>3774.82</v>
      </c>
      <c r="C200" s="279">
        <v>3717.82</v>
      </c>
      <c r="D200" s="279">
        <v>3710.03</v>
      </c>
      <c r="E200" s="279">
        <v>3715.38</v>
      </c>
      <c r="F200" s="279">
        <v>3728.95</v>
      </c>
      <c r="G200" s="279">
        <v>3760.32</v>
      </c>
      <c r="H200" s="279">
        <v>3945.9</v>
      </c>
      <c r="I200" s="279">
        <v>4075.46</v>
      </c>
      <c r="J200" s="279">
        <v>4128.87</v>
      </c>
      <c r="K200" s="279">
        <v>4306.5600000000004</v>
      </c>
      <c r="L200" s="279">
        <v>4368.74</v>
      </c>
      <c r="M200" s="279">
        <v>4298.49</v>
      </c>
      <c r="N200" s="279">
        <v>4263.3</v>
      </c>
      <c r="O200" s="279">
        <v>4275.24</v>
      </c>
      <c r="P200" s="279">
        <v>4209.51</v>
      </c>
      <c r="Q200" s="279">
        <v>4165.87</v>
      </c>
      <c r="R200" s="279">
        <v>4203.72</v>
      </c>
      <c r="S200" s="279">
        <v>4146.8599999999997</v>
      </c>
      <c r="T200" s="279">
        <v>4117.6400000000003</v>
      </c>
      <c r="U200" s="279">
        <v>4129.66</v>
      </c>
      <c r="V200" s="279">
        <v>4184.01</v>
      </c>
      <c r="W200" s="279">
        <v>4193.79</v>
      </c>
      <c r="X200" s="279">
        <v>4076.04</v>
      </c>
      <c r="Y200" s="279">
        <v>3932.04</v>
      </c>
    </row>
    <row r="201" spans="1:25">
      <c r="A201" s="309">
        <v>20</v>
      </c>
      <c r="B201" s="279">
        <v>3771.48</v>
      </c>
      <c r="C201" s="279">
        <v>3744.11</v>
      </c>
      <c r="D201" s="279">
        <v>3729.21</v>
      </c>
      <c r="E201" s="279">
        <v>3728.92</v>
      </c>
      <c r="F201" s="279">
        <v>3730.39</v>
      </c>
      <c r="G201" s="279">
        <v>3738.71</v>
      </c>
      <c r="H201" s="279">
        <v>3910.3</v>
      </c>
      <c r="I201" s="279">
        <v>4088.17</v>
      </c>
      <c r="J201" s="279">
        <v>4127.5200000000004</v>
      </c>
      <c r="K201" s="279">
        <v>4161.8999999999996</v>
      </c>
      <c r="L201" s="279">
        <v>4189.57</v>
      </c>
      <c r="M201" s="279">
        <v>4207.93</v>
      </c>
      <c r="N201" s="279">
        <v>4171.82</v>
      </c>
      <c r="O201" s="279">
        <v>4164.66</v>
      </c>
      <c r="P201" s="279">
        <v>4167.59</v>
      </c>
      <c r="Q201" s="279">
        <v>4141.2700000000004</v>
      </c>
      <c r="R201" s="279">
        <v>4133.63</v>
      </c>
      <c r="S201" s="279">
        <v>4119.01</v>
      </c>
      <c r="T201" s="279">
        <v>4079.89</v>
      </c>
      <c r="U201" s="279">
        <v>4112.8500000000004</v>
      </c>
      <c r="V201" s="279">
        <v>4124.47</v>
      </c>
      <c r="W201" s="279">
        <v>4118.8100000000004</v>
      </c>
      <c r="X201" s="279">
        <v>4047.18</v>
      </c>
      <c r="Y201" s="279">
        <v>3824.4</v>
      </c>
    </row>
    <row r="202" spans="1:25">
      <c r="A202" s="309">
        <v>21</v>
      </c>
      <c r="B202" s="279">
        <v>3693.65</v>
      </c>
      <c r="C202" s="279">
        <v>3655</v>
      </c>
      <c r="D202" s="279">
        <v>3632.07</v>
      </c>
      <c r="E202" s="279">
        <v>3645.64</v>
      </c>
      <c r="F202" s="279">
        <v>3653.16</v>
      </c>
      <c r="G202" s="279">
        <v>3676.97</v>
      </c>
      <c r="H202" s="279">
        <v>3768.53</v>
      </c>
      <c r="I202" s="279">
        <v>4002.74</v>
      </c>
      <c r="J202" s="279">
        <v>4165.1000000000004</v>
      </c>
      <c r="K202" s="279">
        <v>4249.26</v>
      </c>
      <c r="L202" s="279">
        <v>4287.45</v>
      </c>
      <c r="M202" s="279">
        <v>4310.1499999999996</v>
      </c>
      <c r="N202" s="279">
        <v>4272.41</v>
      </c>
      <c r="O202" s="279">
        <v>4281.7</v>
      </c>
      <c r="P202" s="279">
        <v>4253.5</v>
      </c>
      <c r="Q202" s="279">
        <v>4261.16</v>
      </c>
      <c r="R202" s="279">
        <v>4224.75</v>
      </c>
      <c r="S202" s="279">
        <v>4151.37</v>
      </c>
      <c r="T202" s="279">
        <v>4105.55</v>
      </c>
      <c r="U202" s="279">
        <v>4154.41</v>
      </c>
      <c r="V202" s="279">
        <v>4167.1400000000003</v>
      </c>
      <c r="W202" s="279">
        <v>4228.8</v>
      </c>
      <c r="X202" s="279">
        <v>3982.79</v>
      </c>
      <c r="Y202" s="279">
        <v>3799.12</v>
      </c>
    </row>
    <row r="203" spans="1:25">
      <c r="A203" s="309">
        <v>22</v>
      </c>
      <c r="B203" s="279">
        <v>3701.09</v>
      </c>
      <c r="C203" s="279">
        <v>3638.9</v>
      </c>
      <c r="D203" s="279">
        <v>3613.04</v>
      </c>
      <c r="E203" s="279">
        <v>3613.27</v>
      </c>
      <c r="F203" s="279">
        <v>3614.97</v>
      </c>
      <c r="G203" s="279">
        <v>3627.53</v>
      </c>
      <c r="H203" s="279">
        <v>3750.38</v>
      </c>
      <c r="I203" s="279">
        <v>4000.92</v>
      </c>
      <c r="J203" s="279">
        <v>4170.67</v>
      </c>
      <c r="K203" s="279">
        <v>4220.59</v>
      </c>
      <c r="L203" s="279">
        <v>4250.4799999999996</v>
      </c>
      <c r="M203" s="279">
        <v>4248.6499999999996</v>
      </c>
      <c r="N203" s="279">
        <v>4223.96</v>
      </c>
      <c r="O203" s="279">
        <v>4233.1000000000004</v>
      </c>
      <c r="P203" s="279">
        <v>4216.5</v>
      </c>
      <c r="Q203" s="279">
        <v>4251.18</v>
      </c>
      <c r="R203" s="279">
        <v>4199.82</v>
      </c>
      <c r="S203" s="279">
        <v>4137.34</v>
      </c>
      <c r="T203" s="279">
        <v>4098.97</v>
      </c>
      <c r="U203" s="279">
        <v>4146.54</v>
      </c>
      <c r="V203" s="279">
        <v>4140.76</v>
      </c>
      <c r="W203" s="279">
        <v>4150.62</v>
      </c>
      <c r="X203" s="279">
        <v>4018.23</v>
      </c>
      <c r="Y203" s="279">
        <v>3807.88</v>
      </c>
    </row>
    <row r="204" spans="1:25">
      <c r="A204" s="309">
        <v>23</v>
      </c>
      <c r="B204" s="279">
        <v>3875.39</v>
      </c>
      <c r="C204" s="279">
        <v>3745.39</v>
      </c>
      <c r="D204" s="279">
        <v>3679.12</v>
      </c>
      <c r="E204" s="279">
        <v>3671.45</v>
      </c>
      <c r="F204" s="279">
        <v>3667.37</v>
      </c>
      <c r="G204" s="279">
        <v>3652.91</v>
      </c>
      <c r="H204" s="279">
        <v>3671.28</v>
      </c>
      <c r="I204" s="279">
        <v>3853.59</v>
      </c>
      <c r="J204" s="279">
        <v>4050.99</v>
      </c>
      <c r="K204" s="279">
        <v>4225.0200000000004</v>
      </c>
      <c r="L204" s="279">
        <v>4290.83</v>
      </c>
      <c r="M204" s="279">
        <v>4212.04</v>
      </c>
      <c r="N204" s="279">
        <v>4155.8599999999997</v>
      </c>
      <c r="O204" s="279">
        <v>4159.63</v>
      </c>
      <c r="P204" s="279">
        <v>4149.3500000000004</v>
      </c>
      <c r="Q204" s="279">
        <v>4092.86</v>
      </c>
      <c r="R204" s="279">
        <v>4041.08</v>
      </c>
      <c r="S204" s="279">
        <v>4023.19</v>
      </c>
      <c r="T204" s="279">
        <v>4069.31</v>
      </c>
      <c r="U204" s="279">
        <v>4205.33</v>
      </c>
      <c r="V204" s="279">
        <v>4209.0200000000004</v>
      </c>
      <c r="W204" s="279">
        <v>4209.1499999999996</v>
      </c>
      <c r="X204" s="279">
        <v>4023.5</v>
      </c>
      <c r="Y204" s="279">
        <v>3873.55</v>
      </c>
    </row>
    <row r="205" spans="1:25">
      <c r="A205" s="309">
        <v>24</v>
      </c>
      <c r="B205" s="279">
        <v>3818.01</v>
      </c>
      <c r="C205" s="279">
        <v>3684.69</v>
      </c>
      <c r="D205" s="279">
        <v>3661.3</v>
      </c>
      <c r="E205" s="279">
        <v>3641.16</v>
      </c>
      <c r="F205" s="279">
        <v>3626.28</v>
      </c>
      <c r="G205" s="279">
        <v>3620.66</v>
      </c>
      <c r="H205" s="279">
        <v>3622.13</v>
      </c>
      <c r="I205" s="279">
        <v>3650.25</v>
      </c>
      <c r="J205" s="279">
        <v>3283.63</v>
      </c>
      <c r="K205" s="279">
        <v>3581.73</v>
      </c>
      <c r="L205" s="279">
        <v>3760.55</v>
      </c>
      <c r="M205" s="279">
        <v>3822.55</v>
      </c>
      <c r="N205" s="279">
        <v>4007.83</v>
      </c>
      <c r="O205" s="279">
        <v>4010.65</v>
      </c>
      <c r="P205" s="279">
        <v>4012.57</v>
      </c>
      <c r="Q205" s="279">
        <v>3992.51</v>
      </c>
      <c r="R205" s="279">
        <v>3907.36</v>
      </c>
      <c r="S205" s="279">
        <v>3793.63</v>
      </c>
      <c r="T205" s="279">
        <v>3779.05</v>
      </c>
      <c r="U205" s="279">
        <v>3781.67</v>
      </c>
      <c r="V205" s="279">
        <v>4149.96</v>
      </c>
      <c r="W205" s="279">
        <v>4177.08</v>
      </c>
      <c r="X205" s="279">
        <v>3932.57</v>
      </c>
      <c r="Y205" s="279">
        <v>3780.23</v>
      </c>
    </row>
    <row r="206" spans="1:25">
      <c r="A206" s="309">
        <v>25</v>
      </c>
      <c r="B206" s="279">
        <v>3756.13</v>
      </c>
      <c r="C206" s="279">
        <v>3667.88</v>
      </c>
      <c r="D206" s="279">
        <v>3630.56</v>
      </c>
      <c r="E206" s="279">
        <v>3626.68</v>
      </c>
      <c r="F206" s="279">
        <v>3633.22</v>
      </c>
      <c r="G206" s="279">
        <v>3678.66</v>
      </c>
      <c r="H206" s="279">
        <v>3834.59</v>
      </c>
      <c r="I206" s="279">
        <v>4096.34</v>
      </c>
      <c r="J206" s="279">
        <v>4255.8</v>
      </c>
      <c r="K206" s="279">
        <v>4287.18</v>
      </c>
      <c r="L206" s="279">
        <v>4293.1000000000004</v>
      </c>
      <c r="M206" s="279">
        <v>4307.3</v>
      </c>
      <c r="N206" s="279">
        <v>4292.47</v>
      </c>
      <c r="O206" s="279">
        <v>4339.59</v>
      </c>
      <c r="P206" s="279">
        <v>4323.51</v>
      </c>
      <c r="Q206" s="279">
        <v>4301.6499999999996</v>
      </c>
      <c r="R206" s="279">
        <v>4262.03</v>
      </c>
      <c r="S206" s="279">
        <v>4214.45</v>
      </c>
      <c r="T206" s="279">
        <v>4182.7</v>
      </c>
      <c r="U206" s="279">
        <v>4232.0600000000004</v>
      </c>
      <c r="V206" s="279">
        <v>4227.58</v>
      </c>
      <c r="W206" s="279">
        <v>4185.1099999999997</v>
      </c>
      <c r="X206" s="279">
        <v>4002.73</v>
      </c>
      <c r="Y206" s="279">
        <v>3779.08</v>
      </c>
    </row>
    <row r="207" spans="1:25">
      <c r="A207" s="309">
        <v>26</v>
      </c>
      <c r="B207" s="279">
        <v>3763.12</v>
      </c>
      <c r="C207" s="279">
        <v>3645.18</v>
      </c>
      <c r="D207" s="279">
        <v>3620.43</v>
      </c>
      <c r="E207" s="279">
        <v>3614.33</v>
      </c>
      <c r="F207" s="279">
        <v>3640.68</v>
      </c>
      <c r="G207" s="279">
        <v>3672.55</v>
      </c>
      <c r="H207" s="279">
        <v>3802.11</v>
      </c>
      <c r="I207" s="279">
        <v>4046.5</v>
      </c>
      <c r="J207" s="279">
        <v>3854.07</v>
      </c>
      <c r="K207" s="279">
        <v>4059.68</v>
      </c>
      <c r="L207" s="279">
        <v>4140.57</v>
      </c>
      <c r="M207" s="279">
        <v>4052.65</v>
      </c>
      <c r="N207" s="279">
        <v>4027.83</v>
      </c>
      <c r="O207" s="279">
        <v>4023.33</v>
      </c>
      <c r="P207" s="279">
        <v>4008.66</v>
      </c>
      <c r="Q207" s="279">
        <v>3863.91</v>
      </c>
      <c r="R207" s="279">
        <v>3776.42</v>
      </c>
      <c r="S207" s="279">
        <v>3773.93</v>
      </c>
      <c r="T207" s="279">
        <v>3818.43</v>
      </c>
      <c r="U207" s="279">
        <v>3771.69</v>
      </c>
      <c r="V207" s="279">
        <v>3560.23</v>
      </c>
      <c r="W207" s="279">
        <v>4194.47</v>
      </c>
      <c r="X207" s="279">
        <v>4053.57</v>
      </c>
      <c r="Y207" s="279">
        <v>3783.66</v>
      </c>
    </row>
    <row r="208" spans="1:25">
      <c r="A208" s="309">
        <v>27</v>
      </c>
      <c r="B208" s="279">
        <v>3855.23</v>
      </c>
      <c r="C208" s="279">
        <v>3641.07</v>
      </c>
      <c r="D208" s="279">
        <v>3610.31</v>
      </c>
      <c r="E208" s="279">
        <v>3607.77</v>
      </c>
      <c r="F208" s="279">
        <v>3635.7</v>
      </c>
      <c r="G208" s="279">
        <v>3669.87</v>
      </c>
      <c r="H208" s="279">
        <v>3767.18</v>
      </c>
      <c r="I208" s="279">
        <v>4059.81</v>
      </c>
      <c r="J208" s="279">
        <v>4156.09</v>
      </c>
      <c r="K208" s="279">
        <v>4201.75</v>
      </c>
      <c r="L208" s="279">
        <v>4229.92</v>
      </c>
      <c r="M208" s="279">
        <v>4281.58</v>
      </c>
      <c r="N208" s="279">
        <v>4194.5600000000004</v>
      </c>
      <c r="O208" s="279">
        <v>4221.3599999999997</v>
      </c>
      <c r="P208" s="279">
        <v>4266.3</v>
      </c>
      <c r="Q208" s="279">
        <v>4233.04</v>
      </c>
      <c r="R208" s="279">
        <v>4212.26</v>
      </c>
      <c r="S208" s="279">
        <v>4142.45</v>
      </c>
      <c r="T208" s="279">
        <v>4110.75</v>
      </c>
      <c r="U208" s="279">
        <v>4060.44</v>
      </c>
      <c r="V208" s="279">
        <v>4133.79</v>
      </c>
      <c r="W208" s="279">
        <v>4112.59</v>
      </c>
      <c r="X208" s="279">
        <v>4016.13</v>
      </c>
      <c r="Y208" s="279">
        <v>3818.86</v>
      </c>
    </row>
    <row r="209" spans="1:25">
      <c r="A209" s="309">
        <v>28</v>
      </c>
      <c r="B209" s="279">
        <v>3758.79</v>
      </c>
      <c r="C209" s="279">
        <v>3605.15</v>
      </c>
      <c r="D209" s="279">
        <v>3589.45</v>
      </c>
      <c r="E209" s="279">
        <v>3586.03</v>
      </c>
      <c r="F209" s="279">
        <v>3588.96</v>
      </c>
      <c r="G209" s="279">
        <v>3655.89</v>
      </c>
      <c r="H209" s="279">
        <v>3900.75</v>
      </c>
      <c r="I209" s="279">
        <v>3986.06</v>
      </c>
      <c r="J209" s="279">
        <v>4124.8100000000004</v>
      </c>
      <c r="K209" s="279">
        <v>4170.78</v>
      </c>
      <c r="L209" s="279">
        <v>4178.29</v>
      </c>
      <c r="M209" s="279">
        <v>4197.5</v>
      </c>
      <c r="N209" s="279">
        <v>4141.43</v>
      </c>
      <c r="O209" s="279">
        <v>4154.53</v>
      </c>
      <c r="P209" s="279">
        <v>4163.71</v>
      </c>
      <c r="Q209" s="279">
        <v>4129.68</v>
      </c>
      <c r="R209" s="279">
        <v>4099.68</v>
      </c>
      <c r="S209" s="279">
        <v>4067.86</v>
      </c>
      <c r="T209" s="279">
        <v>4022.05</v>
      </c>
      <c r="U209" s="279">
        <v>4103.75</v>
      </c>
      <c r="V209" s="279">
        <v>4113.3100000000004</v>
      </c>
      <c r="W209" s="279">
        <v>4123.78</v>
      </c>
      <c r="X209" s="279">
        <v>3927.21</v>
      </c>
      <c r="Y209" s="279">
        <v>3708.17</v>
      </c>
    </row>
    <row r="210" spans="1:25">
      <c r="A210" s="309">
        <v>29</v>
      </c>
      <c r="B210" s="279">
        <v>3848.03</v>
      </c>
      <c r="C210" s="279">
        <v>3594.82</v>
      </c>
      <c r="D210" s="279">
        <v>3513.95</v>
      </c>
      <c r="E210" s="279">
        <v>3508.22</v>
      </c>
      <c r="F210" s="279">
        <v>3548.85</v>
      </c>
      <c r="G210" s="279">
        <v>3637.48</v>
      </c>
      <c r="H210" s="279">
        <v>3811.37</v>
      </c>
      <c r="I210" s="279">
        <v>4026.59</v>
      </c>
      <c r="J210" s="279">
        <v>4182.8999999999996</v>
      </c>
      <c r="K210" s="279">
        <v>4234.12</v>
      </c>
      <c r="L210" s="279">
        <v>4249.0200000000004</v>
      </c>
      <c r="M210" s="279">
        <v>4279.34</v>
      </c>
      <c r="N210" s="279">
        <v>4244.72</v>
      </c>
      <c r="O210" s="279">
        <v>4255.01</v>
      </c>
      <c r="P210" s="279">
        <v>4238.84</v>
      </c>
      <c r="Q210" s="279">
        <v>4222.8599999999997</v>
      </c>
      <c r="R210" s="279">
        <v>4181.5600000000004</v>
      </c>
      <c r="S210" s="279">
        <v>4148.18</v>
      </c>
      <c r="T210" s="279">
        <v>4097.9399999999996</v>
      </c>
      <c r="U210" s="279">
        <v>4139.63</v>
      </c>
      <c r="V210" s="279">
        <v>4187.63</v>
      </c>
      <c r="W210" s="279">
        <v>4198.68</v>
      </c>
      <c r="X210" s="279">
        <v>4025.78</v>
      </c>
      <c r="Y210" s="279">
        <v>3794.82</v>
      </c>
    </row>
    <row r="211" spans="1:25">
      <c r="A211" s="309">
        <v>30</v>
      </c>
      <c r="B211" s="279">
        <v>3866.88</v>
      </c>
      <c r="C211" s="279">
        <v>3748.58</v>
      </c>
      <c r="D211" s="279">
        <v>3702.88</v>
      </c>
      <c r="E211" s="279">
        <v>3663.26</v>
      </c>
      <c r="F211" s="279">
        <v>3653.37</v>
      </c>
      <c r="G211" s="279">
        <v>3656.92</v>
      </c>
      <c r="H211" s="279">
        <v>3727.99</v>
      </c>
      <c r="I211" s="279">
        <v>3774.96</v>
      </c>
      <c r="J211" s="279">
        <v>3916.19</v>
      </c>
      <c r="K211" s="279">
        <v>4089.1</v>
      </c>
      <c r="L211" s="279">
        <v>4138.1000000000004</v>
      </c>
      <c r="M211" s="279">
        <v>4153.33</v>
      </c>
      <c r="N211" s="279">
        <v>4137.71</v>
      </c>
      <c r="O211" s="279">
        <v>4112.45</v>
      </c>
      <c r="P211" s="279">
        <v>4085.84</v>
      </c>
      <c r="Q211" s="279">
        <v>4038.96</v>
      </c>
      <c r="R211" s="279">
        <v>4014.89</v>
      </c>
      <c r="S211" s="279">
        <v>4024.97</v>
      </c>
      <c r="T211" s="279">
        <v>4024.9</v>
      </c>
      <c r="U211" s="279">
        <v>4083.72</v>
      </c>
      <c r="V211" s="279">
        <v>4145.79</v>
      </c>
      <c r="W211" s="279">
        <v>4123.5200000000004</v>
      </c>
      <c r="X211" s="279">
        <v>3915.35</v>
      </c>
      <c r="Y211" s="279">
        <v>3773.6</v>
      </c>
    </row>
    <row r="212" spans="1:25">
      <c r="A212" s="298"/>
      <c r="B212" s="298"/>
      <c r="C212" s="298"/>
      <c r="D212" s="298"/>
      <c r="E212" s="298"/>
      <c r="F212" s="298"/>
      <c r="G212" s="298"/>
      <c r="H212" s="298"/>
      <c r="I212" s="298"/>
      <c r="J212" s="298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</row>
    <row r="213" spans="1:25">
      <c r="A213" s="403" t="s">
        <v>203</v>
      </c>
      <c r="B213" s="404" t="s">
        <v>208</v>
      </c>
      <c r="C213" s="404"/>
      <c r="D213" s="404"/>
      <c r="E213" s="404"/>
      <c r="F213" s="404"/>
      <c r="G213" s="404"/>
      <c r="H213" s="404"/>
      <c r="I213" s="404"/>
      <c r="J213" s="404"/>
      <c r="K213" s="404"/>
      <c r="L213" s="404"/>
      <c r="M213" s="404"/>
      <c r="N213" s="404"/>
      <c r="O213" s="404"/>
      <c r="P213" s="404"/>
      <c r="Q213" s="404"/>
      <c r="R213" s="404"/>
      <c r="S213" s="404"/>
      <c r="T213" s="404"/>
      <c r="U213" s="404"/>
      <c r="V213" s="404"/>
      <c r="W213" s="404"/>
      <c r="X213" s="404"/>
      <c r="Y213" s="404"/>
    </row>
    <row r="214" spans="1:25" ht="30">
      <c r="A214" s="403"/>
      <c r="B214" s="299" t="s">
        <v>1</v>
      </c>
      <c r="C214" s="299" t="s">
        <v>2</v>
      </c>
      <c r="D214" s="299" t="s">
        <v>3</v>
      </c>
      <c r="E214" s="299" t="s">
        <v>4</v>
      </c>
      <c r="F214" s="299" t="s">
        <v>5</v>
      </c>
      <c r="G214" s="299" t="s">
        <v>6</v>
      </c>
      <c r="H214" s="299" t="s">
        <v>7</v>
      </c>
      <c r="I214" s="299" t="s">
        <v>8</v>
      </c>
      <c r="J214" s="299" t="s">
        <v>9</v>
      </c>
      <c r="K214" s="299" t="s">
        <v>10</v>
      </c>
      <c r="L214" s="299" t="s">
        <v>11</v>
      </c>
      <c r="M214" s="299" t="s">
        <v>12</v>
      </c>
      <c r="N214" s="299" t="s">
        <v>13</v>
      </c>
      <c r="O214" s="299" t="s">
        <v>14</v>
      </c>
      <c r="P214" s="299" t="s">
        <v>15</v>
      </c>
      <c r="Q214" s="299" t="s">
        <v>16</v>
      </c>
      <c r="R214" s="299" t="s">
        <v>17</v>
      </c>
      <c r="S214" s="299" t="s">
        <v>18</v>
      </c>
      <c r="T214" s="299" t="s">
        <v>19</v>
      </c>
      <c r="U214" s="299" t="s">
        <v>20</v>
      </c>
      <c r="V214" s="299" t="s">
        <v>21</v>
      </c>
      <c r="W214" s="299" t="s">
        <v>22</v>
      </c>
      <c r="X214" s="299" t="s">
        <v>23</v>
      </c>
      <c r="Y214" s="299" t="s">
        <v>24</v>
      </c>
    </row>
    <row r="215" spans="1:25">
      <c r="A215" s="309">
        <v>1</v>
      </c>
      <c r="B215" s="279">
        <v>4066.02</v>
      </c>
      <c r="C215" s="279">
        <v>3979.41</v>
      </c>
      <c r="D215" s="279">
        <v>3962.18</v>
      </c>
      <c r="E215" s="279">
        <v>3962.87</v>
      </c>
      <c r="F215" s="279">
        <v>3968.3</v>
      </c>
      <c r="G215" s="279">
        <v>4030.3</v>
      </c>
      <c r="H215" s="279">
        <v>4117.41</v>
      </c>
      <c r="I215" s="279">
        <v>4222.8999999999996</v>
      </c>
      <c r="J215" s="279">
        <v>4367.07</v>
      </c>
      <c r="K215" s="279">
        <v>4395.33</v>
      </c>
      <c r="L215" s="279">
        <v>4411.24</v>
      </c>
      <c r="M215" s="279">
        <v>4434.55</v>
      </c>
      <c r="N215" s="279">
        <v>4392.24</v>
      </c>
      <c r="O215" s="279">
        <v>4416.3500000000004</v>
      </c>
      <c r="P215" s="279">
        <v>4395.67</v>
      </c>
      <c r="Q215" s="279">
        <v>4397.01</v>
      </c>
      <c r="R215" s="279">
        <v>4378.07</v>
      </c>
      <c r="S215" s="279">
        <v>4309.2700000000004</v>
      </c>
      <c r="T215" s="279">
        <v>4304.3500000000004</v>
      </c>
      <c r="U215" s="279">
        <v>4331.62</v>
      </c>
      <c r="V215" s="279">
        <v>4435.79</v>
      </c>
      <c r="W215" s="279">
        <v>4371.7700000000004</v>
      </c>
      <c r="X215" s="279">
        <v>4266.92</v>
      </c>
      <c r="Y215" s="279">
        <v>4213.18</v>
      </c>
    </row>
    <row r="216" spans="1:25">
      <c r="A216" s="309">
        <v>2</v>
      </c>
      <c r="B216" s="279">
        <v>4264.57</v>
      </c>
      <c r="C216" s="279">
        <v>4049.7</v>
      </c>
      <c r="D216" s="279">
        <v>4016.82</v>
      </c>
      <c r="E216" s="279">
        <v>4002.24</v>
      </c>
      <c r="F216" s="279">
        <v>4023.43</v>
      </c>
      <c r="G216" s="279">
        <v>4044.32</v>
      </c>
      <c r="H216" s="279">
        <v>4095.29</v>
      </c>
      <c r="I216" s="279">
        <v>4194.7299999999996</v>
      </c>
      <c r="J216" s="279">
        <v>4363.9799999999996</v>
      </c>
      <c r="K216" s="279">
        <v>4513.16</v>
      </c>
      <c r="L216" s="279">
        <v>4562.41</v>
      </c>
      <c r="M216" s="279">
        <v>4545.28</v>
      </c>
      <c r="N216" s="279">
        <v>4527.51</v>
      </c>
      <c r="O216" s="279">
        <v>4534.7700000000004</v>
      </c>
      <c r="P216" s="279">
        <v>4535.45</v>
      </c>
      <c r="Q216" s="279">
        <v>4476.8</v>
      </c>
      <c r="R216" s="279">
        <v>4423.09</v>
      </c>
      <c r="S216" s="279">
        <v>4414.13</v>
      </c>
      <c r="T216" s="279">
        <v>4512.57</v>
      </c>
      <c r="U216" s="279">
        <v>3268.83</v>
      </c>
      <c r="V216" s="279">
        <v>4538.47</v>
      </c>
      <c r="W216" s="279">
        <v>4571.18</v>
      </c>
      <c r="X216" s="279">
        <v>4413.72</v>
      </c>
      <c r="Y216" s="279">
        <v>4294.4399999999996</v>
      </c>
    </row>
    <row r="217" spans="1:25">
      <c r="A217" s="309">
        <v>3</v>
      </c>
      <c r="B217" s="279">
        <v>4090.34</v>
      </c>
      <c r="C217" s="279">
        <v>4022.82</v>
      </c>
      <c r="D217" s="279">
        <v>4005.58</v>
      </c>
      <c r="E217" s="279">
        <v>3990.65</v>
      </c>
      <c r="F217" s="279">
        <v>3993.12</v>
      </c>
      <c r="G217" s="279">
        <v>3993.32</v>
      </c>
      <c r="H217" s="279">
        <v>3982.87</v>
      </c>
      <c r="I217" s="279">
        <v>4017.52</v>
      </c>
      <c r="J217" s="279">
        <v>4202.83</v>
      </c>
      <c r="K217" s="279">
        <v>4322.01</v>
      </c>
      <c r="L217" s="279">
        <v>4391.5</v>
      </c>
      <c r="M217" s="279">
        <v>4398.96</v>
      </c>
      <c r="N217" s="279">
        <v>4397.2299999999996</v>
      </c>
      <c r="O217" s="279">
        <v>4400.8100000000004</v>
      </c>
      <c r="P217" s="279">
        <v>4386.2299999999996</v>
      </c>
      <c r="Q217" s="279">
        <v>4334.68</v>
      </c>
      <c r="R217" s="279">
        <v>4323.26</v>
      </c>
      <c r="S217" s="279">
        <v>4332.5600000000004</v>
      </c>
      <c r="T217" s="279">
        <v>4372.9799999999996</v>
      </c>
      <c r="U217" s="279">
        <v>4439.0600000000004</v>
      </c>
      <c r="V217" s="279">
        <v>4492.38</v>
      </c>
      <c r="W217" s="279">
        <v>4417.18</v>
      </c>
      <c r="X217" s="279">
        <v>4323.3</v>
      </c>
      <c r="Y217" s="279">
        <v>4219.01</v>
      </c>
    </row>
    <row r="218" spans="1:25">
      <c r="A218" s="309">
        <v>4</v>
      </c>
      <c r="B218" s="279">
        <v>4176.26</v>
      </c>
      <c r="C218" s="279">
        <v>4092.16</v>
      </c>
      <c r="D218" s="279">
        <v>4060.43</v>
      </c>
      <c r="E218" s="279">
        <v>4054.97</v>
      </c>
      <c r="F218" s="279">
        <v>4062.83</v>
      </c>
      <c r="G218" s="279">
        <v>4107.8599999999997</v>
      </c>
      <c r="H218" s="279">
        <v>4279.67</v>
      </c>
      <c r="I218" s="279">
        <v>4301.68</v>
      </c>
      <c r="J218" s="279">
        <v>4371.7</v>
      </c>
      <c r="K218" s="279">
        <v>4402.3</v>
      </c>
      <c r="L218" s="279">
        <v>4416.33</v>
      </c>
      <c r="M218" s="279">
        <v>4380.8599999999997</v>
      </c>
      <c r="N218" s="279">
        <v>4383.88</v>
      </c>
      <c r="O218" s="279">
        <v>4386.37</v>
      </c>
      <c r="P218" s="279">
        <v>4376.78</v>
      </c>
      <c r="Q218" s="279">
        <v>4370.6499999999996</v>
      </c>
      <c r="R218" s="279">
        <v>4358.43</v>
      </c>
      <c r="S218" s="279">
        <v>4320.83</v>
      </c>
      <c r="T218" s="279">
        <v>4342.28</v>
      </c>
      <c r="U218" s="279">
        <v>4360.47</v>
      </c>
      <c r="V218" s="279">
        <v>4356.5600000000004</v>
      </c>
      <c r="W218" s="279">
        <v>4373.25</v>
      </c>
      <c r="X218" s="279">
        <v>4277.57</v>
      </c>
      <c r="Y218" s="279">
        <v>4179.3</v>
      </c>
    </row>
    <row r="219" spans="1:25">
      <c r="A219" s="309">
        <v>5</v>
      </c>
      <c r="B219" s="279">
        <v>4032.04</v>
      </c>
      <c r="C219" s="279">
        <v>4004.33</v>
      </c>
      <c r="D219" s="279">
        <v>3994.73</v>
      </c>
      <c r="E219" s="279">
        <v>3992.89</v>
      </c>
      <c r="F219" s="279">
        <v>4003.22</v>
      </c>
      <c r="G219" s="279">
        <v>4089.52</v>
      </c>
      <c r="H219" s="279">
        <v>4181.53</v>
      </c>
      <c r="I219" s="279">
        <v>4184.95</v>
      </c>
      <c r="J219" s="279">
        <v>4243.13</v>
      </c>
      <c r="K219" s="279">
        <v>4318.99</v>
      </c>
      <c r="L219" s="279">
        <v>4397.95</v>
      </c>
      <c r="M219" s="279">
        <v>4320.26</v>
      </c>
      <c r="N219" s="279">
        <v>4283.6400000000003</v>
      </c>
      <c r="O219" s="279">
        <v>4289.1000000000004</v>
      </c>
      <c r="P219" s="279">
        <v>4288.9799999999996</v>
      </c>
      <c r="Q219" s="279">
        <v>4425.82</v>
      </c>
      <c r="R219" s="279">
        <v>4331.76</v>
      </c>
      <c r="S219" s="279">
        <v>4291.67</v>
      </c>
      <c r="T219" s="279">
        <v>4267.49</v>
      </c>
      <c r="U219" s="279">
        <v>4290.82</v>
      </c>
      <c r="V219" s="279">
        <v>4331.45</v>
      </c>
      <c r="W219" s="279">
        <v>4399.8599999999997</v>
      </c>
      <c r="X219" s="279">
        <v>4248.22</v>
      </c>
      <c r="Y219" s="279">
        <v>4191.2700000000004</v>
      </c>
    </row>
    <row r="220" spans="1:25">
      <c r="A220" s="309">
        <v>6</v>
      </c>
      <c r="B220" s="279">
        <v>4047.34</v>
      </c>
      <c r="C220" s="279">
        <v>4012.44</v>
      </c>
      <c r="D220" s="279">
        <v>3994.96</v>
      </c>
      <c r="E220" s="279">
        <v>3992.04</v>
      </c>
      <c r="F220" s="279">
        <v>4016.67</v>
      </c>
      <c r="G220" s="279">
        <v>4067.65</v>
      </c>
      <c r="H220" s="279">
        <v>4223.76</v>
      </c>
      <c r="I220" s="279">
        <v>4287.25</v>
      </c>
      <c r="J220" s="279">
        <v>4422.46</v>
      </c>
      <c r="K220" s="279">
        <v>4451.88</v>
      </c>
      <c r="L220" s="279">
        <v>4460.6400000000003</v>
      </c>
      <c r="M220" s="279">
        <v>4458.4399999999996</v>
      </c>
      <c r="N220" s="279">
        <v>4441.91</v>
      </c>
      <c r="O220" s="279">
        <v>4476.25</v>
      </c>
      <c r="P220" s="279">
        <v>4464.6499999999996</v>
      </c>
      <c r="Q220" s="279">
        <v>4465.7700000000004</v>
      </c>
      <c r="R220" s="279">
        <v>4445.95</v>
      </c>
      <c r="S220" s="279">
        <v>4403.28</v>
      </c>
      <c r="T220" s="279">
        <v>4354.76</v>
      </c>
      <c r="U220" s="279">
        <v>4423.51</v>
      </c>
      <c r="V220" s="279">
        <v>4448.1899999999996</v>
      </c>
      <c r="W220" s="279">
        <v>4458.92</v>
      </c>
      <c r="X220" s="279">
        <v>4353.13</v>
      </c>
      <c r="Y220" s="279">
        <v>4262.7700000000004</v>
      </c>
    </row>
    <row r="221" spans="1:25">
      <c r="A221" s="309">
        <v>7</v>
      </c>
      <c r="B221" s="279">
        <v>4151.68</v>
      </c>
      <c r="C221" s="279">
        <v>4085.61</v>
      </c>
      <c r="D221" s="279">
        <v>4070.1</v>
      </c>
      <c r="E221" s="279">
        <v>4067.8</v>
      </c>
      <c r="F221" s="279">
        <v>4142.74</v>
      </c>
      <c r="G221" s="279">
        <v>4256.6899999999996</v>
      </c>
      <c r="H221" s="279">
        <v>4364.99</v>
      </c>
      <c r="I221" s="279">
        <v>4534.74</v>
      </c>
      <c r="J221" s="279">
        <v>4629.3100000000004</v>
      </c>
      <c r="K221" s="279">
        <v>4670.74</v>
      </c>
      <c r="L221" s="279">
        <v>4687.83</v>
      </c>
      <c r="M221" s="279">
        <v>4681.22</v>
      </c>
      <c r="N221" s="279">
        <v>4665.83</v>
      </c>
      <c r="O221" s="279">
        <v>4677.9799999999996</v>
      </c>
      <c r="P221" s="279">
        <v>4670.3</v>
      </c>
      <c r="Q221" s="279">
        <v>4645.25</v>
      </c>
      <c r="R221" s="279">
        <v>4623.6000000000004</v>
      </c>
      <c r="S221" s="279">
        <v>4610.67</v>
      </c>
      <c r="T221" s="279">
        <v>4592.72</v>
      </c>
      <c r="U221" s="279">
        <v>4620.83</v>
      </c>
      <c r="V221" s="279">
        <v>4615.2299999999996</v>
      </c>
      <c r="W221" s="279">
        <v>4584</v>
      </c>
      <c r="X221" s="279">
        <v>4393.8900000000003</v>
      </c>
      <c r="Y221" s="279">
        <v>4266.1400000000003</v>
      </c>
    </row>
    <row r="222" spans="1:25">
      <c r="A222" s="309">
        <v>8</v>
      </c>
      <c r="B222" s="279">
        <v>4264.88</v>
      </c>
      <c r="C222" s="279">
        <v>4113.97</v>
      </c>
      <c r="D222" s="279">
        <v>4091.98</v>
      </c>
      <c r="E222" s="279">
        <v>4098.67</v>
      </c>
      <c r="F222" s="279">
        <v>4190.38</v>
      </c>
      <c r="G222" s="279">
        <v>4255.6099999999997</v>
      </c>
      <c r="H222" s="279">
        <v>4314.4799999999996</v>
      </c>
      <c r="I222" s="279">
        <v>4432</v>
      </c>
      <c r="J222" s="279">
        <v>4519.46</v>
      </c>
      <c r="K222" s="279">
        <v>4565.17</v>
      </c>
      <c r="L222" s="279">
        <v>4584.34</v>
      </c>
      <c r="M222" s="279">
        <v>4606.0200000000004</v>
      </c>
      <c r="N222" s="279">
        <v>4556.83</v>
      </c>
      <c r="O222" s="279">
        <v>4574.13</v>
      </c>
      <c r="P222" s="279">
        <v>4567.87</v>
      </c>
      <c r="Q222" s="279">
        <v>4592.5200000000004</v>
      </c>
      <c r="R222" s="279">
        <v>4551.17</v>
      </c>
      <c r="S222" s="279">
        <v>4511.54</v>
      </c>
      <c r="T222" s="279">
        <v>4499.17</v>
      </c>
      <c r="U222" s="279">
        <v>4530.05</v>
      </c>
      <c r="V222" s="279">
        <v>4572.37</v>
      </c>
      <c r="W222" s="279">
        <v>4601.76</v>
      </c>
      <c r="X222" s="279">
        <v>4474.97</v>
      </c>
      <c r="Y222" s="279">
        <v>4378.3100000000004</v>
      </c>
    </row>
    <row r="223" spans="1:25">
      <c r="A223" s="309">
        <v>9</v>
      </c>
      <c r="B223" s="279">
        <v>4355.3500000000004</v>
      </c>
      <c r="C223" s="279">
        <v>4221.3100000000004</v>
      </c>
      <c r="D223" s="279">
        <v>4116.6499999999996</v>
      </c>
      <c r="E223" s="279">
        <v>4111.83</v>
      </c>
      <c r="F223" s="279">
        <v>4150.1899999999996</v>
      </c>
      <c r="G223" s="279">
        <v>4191.1099999999997</v>
      </c>
      <c r="H223" s="279">
        <v>4249.0600000000004</v>
      </c>
      <c r="I223" s="279">
        <v>4319.7299999999996</v>
      </c>
      <c r="J223" s="279">
        <v>4531.21</v>
      </c>
      <c r="K223" s="279">
        <v>4682.33</v>
      </c>
      <c r="L223" s="279">
        <v>4784.24</v>
      </c>
      <c r="M223" s="279">
        <v>4780.41</v>
      </c>
      <c r="N223" s="279">
        <v>4639.99</v>
      </c>
      <c r="O223" s="279">
        <v>4576.1000000000004</v>
      </c>
      <c r="P223" s="279">
        <v>4567.07</v>
      </c>
      <c r="Q223" s="279">
        <v>4493.45</v>
      </c>
      <c r="R223" s="279">
        <v>4484.83</v>
      </c>
      <c r="S223" s="279">
        <v>4494.1000000000004</v>
      </c>
      <c r="T223" s="279">
        <v>4601.07</v>
      </c>
      <c r="U223" s="279">
        <v>4756.71</v>
      </c>
      <c r="V223" s="279">
        <v>4800.34</v>
      </c>
      <c r="W223" s="279">
        <v>4660.0200000000004</v>
      </c>
      <c r="X223" s="279">
        <v>4477.1899999999996</v>
      </c>
      <c r="Y223" s="279">
        <v>4436.0600000000004</v>
      </c>
    </row>
    <row r="224" spans="1:25">
      <c r="A224" s="309">
        <v>10</v>
      </c>
      <c r="B224" s="279">
        <v>4230.33</v>
      </c>
      <c r="C224" s="279">
        <v>4120.53</v>
      </c>
      <c r="D224" s="279">
        <v>4085.29</v>
      </c>
      <c r="E224" s="279">
        <v>4065.01</v>
      </c>
      <c r="F224" s="279">
        <v>4083.53</v>
      </c>
      <c r="G224" s="279">
        <v>4080.89</v>
      </c>
      <c r="H224" s="279">
        <v>4066.32</v>
      </c>
      <c r="I224" s="279">
        <v>4245.04</v>
      </c>
      <c r="J224" s="279">
        <v>4314.1400000000003</v>
      </c>
      <c r="K224" s="279">
        <v>4426.3</v>
      </c>
      <c r="L224" s="279">
        <v>4572.9799999999996</v>
      </c>
      <c r="M224" s="279">
        <v>4591.99</v>
      </c>
      <c r="N224" s="279">
        <v>4502.3999999999996</v>
      </c>
      <c r="O224" s="279">
        <v>4442.3599999999997</v>
      </c>
      <c r="P224" s="279">
        <v>4437.51</v>
      </c>
      <c r="Q224" s="279">
        <v>4370.3500000000004</v>
      </c>
      <c r="R224" s="279">
        <v>4402.8500000000004</v>
      </c>
      <c r="S224" s="279">
        <v>4484.67</v>
      </c>
      <c r="T224" s="279">
        <v>4500.09</v>
      </c>
      <c r="U224" s="279">
        <v>4562.8500000000004</v>
      </c>
      <c r="V224" s="279">
        <v>4581.9799999999996</v>
      </c>
      <c r="W224" s="279">
        <v>4566.8999999999996</v>
      </c>
      <c r="X224" s="279">
        <v>4438.21</v>
      </c>
      <c r="Y224" s="279">
        <v>4328.97</v>
      </c>
    </row>
    <row r="225" spans="1:25">
      <c r="A225" s="309">
        <v>11</v>
      </c>
      <c r="B225" s="279">
        <v>4121.99</v>
      </c>
      <c r="C225" s="279">
        <v>4026.94</v>
      </c>
      <c r="D225" s="279">
        <v>3982.93</v>
      </c>
      <c r="E225" s="279">
        <v>3995.58</v>
      </c>
      <c r="F225" s="279">
        <v>4042.07</v>
      </c>
      <c r="G225" s="279">
        <v>4128.8</v>
      </c>
      <c r="H225" s="279">
        <v>4251.09</v>
      </c>
      <c r="I225" s="279">
        <v>4434.74</v>
      </c>
      <c r="J225" s="279">
        <v>4508.7299999999996</v>
      </c>
      <c r="K225" s="279">
        <v>4532.1499999999996</v>
      </c>
      <c r="L225" s="279">
        <v>4532.3</v>
      </c>
      <c r="M225" s="279">
        <v>4546.62</v>
      </c>
      <c r="N225" s="279">
        <v>4514.3999999999996</v>
      </c>
      <c r="O225" s="279">
        <v>4494.46</v>
      </c>
      <c r="P225" s="279">
        <v>4493.18</v>
      </c>
      <c r="Q225" s="279">
        <v>4542.93</v>
      </c>
      <c r="R225" s="279">
        <v>4504.9799999999996</v>
      </c>
      <c r="S225" s="279">
        <v>4474.8100000000004</v>
      </c>
      <c r="T225" s="279">
        <v>4450.16</v>
      </c>
      <c r="U225" s="279">
        <v>4478.6899999999996</v>
      </c>
      <c r="V225" s="279">
        <v>4484.33</v>
      </c>
      <c r="W225" s="279">
        <v>4532.93</v>
      </c>
      <c r="X225" s="279">
        <v>4331.4799999999996</v>
      </c>
      <c r="Y225" s="279">
        <v>4297.63</v>
      </c>
    </row>
    <row r="226" spans="1:25">
      <c r="A226" s="309">
        <v>12</v>
      </c>
      <c r="B226" s="279">
        <v>4119.57</v>
      </c>
      <c r="C226" s="279">
        <v>4050.33</v>
      </c>
      <c r="D226" s="279">
        <v>4020.89</v>
      </c>
      <c r="E226" s="279">
        <v>4012.91</v>
      </c>
      <c r="F226" s="279">
        <v>4055.55</v>
      </c>
      <c r="G226" s="279">
        <v>4175.2299999999996</v>
      </c>
      <c r="H226" s="279">
        <v>4272.09</v>
      </c>
      <c r="I226" s="279">
        <v>4427.74</v>
      </c>
      <c r="J226" s="279">
        <v>4476.6000000000004</v>
      </c>
      <c r="K226" s="279">
        <v>4583.95</v>
      </c>
      <c r="L226" s="279">
        <v>4538.62</v>
      </c>
      <c r="M226" s="279">
        <v>4513.58</v>
      </c>
      <c r="N226" s="279">
        <v>4510.8900000000003</v>
      </c>
      <c r="O226" s="279">
        <v>4531.2</v>
      </c>
      <c r="P226" s="279">
        <v>4517.2700000000004</v>
      </c>
      <c r="Q226" s="279">
        <v>4500.8</v>
      </c>
      <c r="R226" s="279">
        <v>4498.97</v>
      </c>
      <c r="S226" s="279">
        <v>4477.93</v>
      </c>
      <c r="T226" s="279">
        <v>4447.9399999999996</v>
      </c>
      <c r="U226" s="279">
        <v>4492.45</v>
      </c>
      <c r="V226" s="279">
        <v>4521.24</v>
      </c>
      <c r="W226" s="279">
        <v>4488.96</v>
      </c>
      <c r="X226" s="279">
        <v>4331.01</v>
      </c>
      <c r="Y226" s="279">
        <v>4228.9799999999996</v>
      </c>
    </row>
    <row r="227" spans="1:25">
      <c r="A227" s="309">
        <v>13</v>
      </c>
      <c r="B227" s="279">
        <v>4089.59</v>
      </c>
      <c r="C227" s="279">
        <v>4008.8</v>
      </c>
      <c r="D227" s="279">
        <v>3982.81</v>
      </c>
      <c r="E227" s="279">
        <v>3981.58</v>
      </c>
      <c r="F227" s="279">
        <v>4011.93</v>
      </c>
      <c r="G227" s="279">
        <v>4043.86</v>
      </c>
      <c r="H227" s="279">
        <v>4201.3100000000004</v>
      </c>
      <c r="I227" s="279">
        <v>4337.75</v>
      </c>
      <c r="J227" s="279">
        <v>4419.04</v>
      </c>
      <c r="K227" s="279">
        <v>4463.21</v>
      </c>
      <c r="L227" s="279">
        <v>4467.95</v>
      </c>
      <c r="M227" s="279">
        <v>4494.05</v>
      </c>
      <c r="N227" s="279">
        <v>4481.26</v>
      </c>
      <c r="O227" s="279">
        <v>4489.59</v>
      </c>
      <c r="P227" s="279">
        <v>4482.3599999999997</v>
      </c>
      <c r="Q227" s="279">
        <v>4461.5600000000004</v>
      </c>
      <c r="R227" s="279">
        <v>4449.3599999999997</v>
      </c>
      <c r="S227" s="279">
        <v>4404.88</v>
      </c>
      <c r="T227" s="279">
        <v>4372.1000000000004</v>
      </c>
      <c r="U227" s="279">
        <v>4410.1099999999997</v>
      </c>
      <c r="V227" s="279">
        <v>4421.92</v>
      </c>
      <c r="W227" s="279">
        <v>4424.6400000000003</v>
      </c>
      <c r="X227" s="279">
        <v>4283.67</v>
      </c>
      <c r="Y227" s="279">
        <v>4188.47</v>
      </c>
    </row>
    <row r="228" spans="1:25">
      <c r="A228" s="309">
        <v>14</v>
      </c>
      <c r="B228" s="279">
        <v>4087.37</v>
      </c>
      <c r="C228" s="279">
        <v>4017.42</v>
      </c>
      <c r="D228" s="279">
        <v>3985.42</v>
      </c>
      <c r="E228" s="279">
        <v>4004.53</v>
      </c>
      <c r="F228" s="279">
        <v>4042.41</v>
      </c>
      <c r="G228" s="279">
        <v>4067.11</v>
      </c>
      <c r="H228" s="279">
        <v>4201.1899999999996</v>
      </c>
      <c r="I228" s="279">
        <v>4322.6499999999996</v>
      </c>
      <c r="J228" s="279">
        <v>4408.43</v>
      </c>
      <c r="K228" s="279">
        <v>4451.78</v>
      </c>
      <c r="L228" s="279">
        <v>4455.96</v>
      </c>
      <c r="M228" s="279">
        <v>4461.59</v>
      </c>
      <c r="N228" s="279">
        <v>4434.8900000000003</v>
      </c>
      <c r="O228" s="279">
        <v>4439.12</v>
      </c>
      <c r="P228" s="279">
        <v>4439.09</v>
      </c>
      <c r="Q228" s="279">
        <v>4427.6499999999996</v>
      </c>
      <c r="R228" s="279">
        <v>4417.37</v>
      </c>
      <c r="S228" s="279">
        <v>4399.37</v>
      </c>
      <c r="T228" s="279">
        <v>4378.8900000000003</v>
      </c>
      <c r="U228" s="279">
        <v>4407.9799999999996</v>
      </c>
      <c r="V228" s="279">
        <v>4436.1899999999996</v>
      </c>
      <c r="W228" s="279">
        <v>4484.1400000000003</v>
      </c>
      <c r="X228" s="279">
        <v>4317.6400000000003</v>
      </c>
      <c r="Y228" s="279">
        <v>4221.4799999999996</v>
      </c>
    </row>
    <row r="229" spans="1:25">
      <c r="A229" s="309">
        <v>15</v>
      </c>
      <c r="B229" s="279">
        <v>4142.09</v>
      </c>
      <c r="C229" s="279">
        <v>4075.62</v>
      </c>
      <c r="D229" s="279">
        <v>4040.33</v>
      </c>
      <c r="E229" s="279">
        <v>4046.92</v>
      </c>
      <c r="F229" s="279">
        <v>4085.63</v>
      </c>
      <c r="G229" s="279">
        <v>4100.3900000000003</v>
      </c>
      <c r="H229" s="279">
        <v>4203.49</v>
      </c>
      <c r="I229" s="279">
        <v>4266.8</v>
      </c>
      <c r="J229" s="279">
        <v>4368.82</v>
      </c>
      <c r="K229" s="279">
        <v>4472.3900000000003</v>
      </c>
      <c r="L229" s="279">
        <v>4484.2</v>
      </c>
      <c r="M229" s="279">
        <v>4507.4799999999996</v>
      </c>
      <c r="N229" s="279">
        <v>4450.4799999999996</v>
      </c>
      <c r="O229" s="279">
        <v>4451.13</v>
      </c>
      <c r="P229" s="279">
        <v>4362.0600000000004</v>
      </c>
      <c r="Q229" s="279">
        <v>4503.3100000000004</v>
      </c>
      <c r="R229" s="279">
        <v>4466.93</v>
      </c>
      <c r="S229" s="279">
        <v>4267.75</v>
      </c>
      <c r="T229" s="279">
        <v>4302.1499999999996</v>
      </c>
      <c r="U229" s="279">
        <v>4281.3500000000004</v>
      </c>
      <c r="V229" s="279">
        <v>4271.32</v>
      </c>
      <c r="W229" s="279">
        <v>4504.49</v>
      </c>
      <c r="X229" s="279">
        <v>4378.7</v>
      </c>
      <c r="Y229" s="279">
        <v>4286.22</v>
      </c>
    </row>
    <row r="230" spans="1:25">
      <c r="A230" s="309">
        <v>16</v>
      </c>
      <c r="B230" s="279">
        <v>4266.3</v>
      </c>
      <c r="C230" s="279">
        <v>4198.8100000000004</v>
      </c>
      <c r="D230" s="279">
        <v>4149.21</v>
      </c>
      <c r="E230" s="279">
        <v>4159.59</v>
      </c>
      <c r="F230" s="279">
        <v>4161.2299999999996</v>
      </c>
      <c r="G230" s="279">
        <v>4190.04</v>
      </c>
      <c r="H230" s="279">
        <v>4194.18</v>
      </c>
      <c r="I230" s="279">
        <v>4275.24</v>
      </c>
      <c r="J230" s="279">
        <v>4367.37</v>
      </c>
      <c r="K230" s="279">
        <v>4455.08</v>
      </c>
      <c r="L230" s="279">
        <v>4534.53</v>
      </c>
      <c r="M230" s="279">
        <v>4523.7700000000004</v>
      </c>
      <c r="N230" s="279">
        <v>4494.55</v>
      </c>
      <c r="O230" s="279">
        <v>4487.3999999999996</v>
      </c>
      <c r="P230" s="279">
        <v>4445.79</v>
      </c>
      <c r="Q230" s="279">
        <v>4416.91</v>
      </c>
      <c r="R230" s="279">
        <v>4394.87</v>
      </c>
      <c r="S230" s="279">
        <v>4406.7</v>
      </c>
      <c r="T230" s="279">
        <v>4443.6000000000004</v>
      </c>
      <c r="U230" s="279">
        <v>4464.82</v>
      </c>
      <c r="V230" s="279">
        <v>4596.25</v>
      </c>
      <c r="W230" s="279">
        <v>4472.1400000000003</v>
      </c>
      <c r="X230" s="279">
        <v>4346.21</v>
      </c>
      <c r="Y230" s="279">
        <v>4269.16</v>
      </c>
    </row>
    <row r="231" spans="1:25">
      <c r="A231" s="309">
        <v>17</v>
      </c>
      <c r="B231" s="279">
        <v>4110.6000000000004</v>
      </c>
      <c r="C231" s="279">
        <v>4021.64</v>
      </c>
      <c r="D231" s="279">
        <v>3982.99</v>
      </c>
      <c r="E231" s="279">
        <v>3970.84</v>
      </c>
      <c r="F231" s="279">
        <v>3976.01</v>
      </c>
      <c r="G231" s="279">
        <v>3961.21</v>
      </c>
      <c r="H231" s="279">
        <v>3970.5</v>
      </c>
      <c r="I231" s="279">
        <v>4037.22</v>
      </c>
      <c r="J231" s="279">
        <v>4192.79</v>
      </c>
      <c r="K231" s="279">
        <v>4240.2</v>
      </c>
      <c r="L231" s="279">
        <v>4295.63</v>
      </c>
      <c r="M231" s="279">
        <v>4298.33</v>
      </c>
      <c r="N231" s="279">
        <v>4304.2</v>
      </c>
      <c r="O231" s="279">
        <v>4315.3100000000004</v>
      </c>
      <c r="P231" s="279">
        <v>4310.16</v>
      </c>
      <c r="Q231" s="279">
        <v>4296.32</v>
      </c>
      <c r="R231" s="279">
        <v>4281.68</v>
      </c>
      <c r="S231" s="279">
        <v>4290.59</v>
      </c>
      <c r="T231" s="279">
        <v>4328.92</v>
      </c>
      <c r="U231" s="279">
        <v>4380.76</v>
      </c>
      <c r="V231" s="279">
        <v>4330.79</v>
      </c>
      <c r="W231" s="279">
        <v>4348.8999999999996</v>
      </c>
      <c r="X231" s="279">
        <v>4278.17</v>
      </c>
      <c r="Y231" s="279">
        <v>4164.09</v>
      </c>
    </row>
    <row r="232" spans="1:25">
      <c r="A232" s="309">
        <v>18</v>
      </c>
      <c r="B232" s="279">
        <v>4108.51</v>
      </c>
      <c r="C232" s="279">
        <v>4033.61</v>
      </c>
      <c r="D232" s="279">
        <v>4013.98</v>
      </c>
      <c r="E232" s="279">
        <v>4018.29</v>
      </c>
      <c r="F232" s="279">
        <v>4046.88</v>
      </c>
      <c r="G232" s="279">
        <v>4040.26</v>
      </c>
      <c r="H232" s="279">
        <v>4249.6000000000004</v>
      </c>
      <c r="I232" s="279">
        <v>4357.4799999999996</v>
      </c>
      <c r="J232" s="279">
        <v>4435.71</v>
      </c>
      <c r="K232" s="279">
        <v>4518.32</v>
      </c>
      <c r="L232" s="279">
        <v>4540.9399999999996</v>
      </c>
      <c r="M232" s="279">
        <v>4534.22</v>
      </c>
      <c r="N232" s="279">
        <v>4516.7700000000004</v>
      </c>
      <c r="O232" s="279">
        <v>4518.21</v>
      </c>
      <c r="P232" s="279">
        <v>4506.42</v>
      </c>
      <c r="Q232" s="279">
        <v>4534.99</v>
      </c>
      <c r="R232" s="279">
        <v>4488.3</v>
      </c>
      <c r="S232" s="279">
        <v>4345.07</v>
      </c>
      <c r="T232" s="279">
        <v>4400.99</v>
      </c>
      <c r="U232" s="279">
        <v>4373.3</v>
      </c>
      <c r="V232" s="279">
        <v>4450.91</v>
      </c>
      <c r="W232" s="279">
        <v>4514.7700000000004</v>
      </c>
      <c r="X232" s="279">
        <v>4367.46</v>
      </c>
      <c r="Y232" s="279">
        <v>4297.7700000000004</v>
      </c>
    </row>
    <row r="233" spans="1:25">
      <c r="A233" s="309">
        <v>19</v>
      </c>
      <c r="B233" s="279">
        <v>4054.47</v>
      </c>
      <c r="C233" s="279">
        <v>3997.47</v>
      </c>
      <c r="D233" s="279">
        <v>3989.68</v>
      </c>
      <c r="E233" s="279">
        <v>3995.03</v>
      </c>
      <c r="F233" s="279">
        <v>4008.6</v>
      </c>
      <c r="G233" s="279">
        <v>4039.97</v>
      </c>
      <c r="H233" s="279">
        <v>4225.55</v>
      </c>
      <c r="I233" s="279">
        <v>4355.1099999999997</v>
      </c>
      <c r="J233" s="279">
        <v>4408.5200000000004</v>
      </c>
      <c r="K233" s="279">
        <v>4586.21</v>
      </c>
      <c r="L233" s="279">
        <v>4648.3900000000003</v>
      </c>
      <c r="M233" s="279">
        <v>4578.1400000000003</v>
      </c>
      <c r="N233" s="279">
        <v>4542.95</v>
      </c>
      <c r="O233" s="279">
        <v>4554.8900000000003</v>
      </c>
      <c r="P233" s="279">
        <v>4489.16</v>
      </c>
      <c r="Q233" s="279">
        <v>4445.5200000000004</v>
      </c>
      <c r="R233" s="279">
        <v>4483.37</v>
      </c>
      <c r="S233" s="279">
        <v>4426.51</v>
      </c>
      <c r="T233" s="279">
        <v>4397.29</v>
      </c>
      <c r="U233" s="279">
        <v>4409.3100000000004</v>
      </c>
      <c r="V233" s="279">
        <v>4463.66</v>
      </c>
      <c r="W233" s="279">
        <v>4473.4399999999996</v>
      </c>
      <c r="X233" s="279">
        <v>4355.6899999999996</v>
      </c>
      <c r="Y233" s="279">
        <v>4211.6899999999996</v>
      </c>
    </row>
    <row r="234" spans="1:25">
      <c r="A234" s="309">
        <v>20</v>
      </c>
      <c r="B234" s="279">
        <v>4051.13</v>
      </c>
      <c r="C234" s="279">
        <v>4023.76</v>
      </c>
      <c r="D234" s="279">
        <v>4008.86</v>
      </c>
      <c r="E234" s="279">
        <v>4008.57</v>
      </c>
      <c r="F234" s="279">
        <v>4010.04</v>
      </c>
      <c r="G234" s="279">
        <v>4018.36</v>
      </c>
      <c r="H234" s="279">
        <v>4189.95</v>
      </c>
      <c r="I234" s="279">
        <v>4367.82</v>
      </c>
      <c r="J234" s="279">
        <v>4407.17</v>
      </c>
      <c r="K234" s="279">
        <v>4441.55</v>
      </c>
      <c r="L234" s="279">
        <v>4469.22</v>
      </c>
      <c r="M234" s="279">
        <v>4487.58</v>
      </c>
      <c r="N234" s="279">
        <v>4451.47</v>
      </c>
      <c r="O234" s="279">
        <v>4444.3100000000004</v>
      </c>
      <c r="P234" s="279">
        <v>4447.24</v>
      </c>
      <c r="Q234" s="279">
        <v>4420.92</v>
      </c>
      <c r="R234" s="279">
        <v>4413.28</v>
      </c>
      <c r="S234" s="279">
        <v>4398.66</v>
      </c>
      <c r="T234" s="279">
        <v>4359.54</v>
      </c>
      <c r="U234" s="279">
        <v>4392.5</v>
      </c>
      <c r="V234" s="279">
        <v>4404.12</v>
      </c>
      <c r="W234" s="279">
        <v>4398.46</v>
      </c>
      <c r="X234" s="279">
        <v>4326.83</v>
      </c>
      <c r="Y234" s="279">
        <v>4104.05</v>
      </c>
    </row>
    <row r="235" spans="1:25">
      <c r="A235" s="309">
        <v>21</v>
      </c>
      <c r="B235" s="279">
        <v>3973.3</v>
      </c>
      <c r="C235" s="279">
        <v>3934.65</v>
      </c>
      <c r="D235" s="279">
        <v>3911.72</v>
      </c>
      <c r="E235" s="279">
        <v>3925.29</v>
      </c>
      <c r="F235" s="279">
        <v>3932.81</v>
      </c>
      <c r="G235" s="279">
        <v>3956.62</v>
      </c>
      <c r="H235" s="279">
        <v>4048.18</v>
      </c>
      <c r="I235" s="279">
        <v>4282.3900000000003</v>
      </c>
      <c r="J235" s="279">
        <v>4444.75</v>
      </c>
      <c r="K235" s="279">
        <v>4528.91</v>
      </c>
      <c r="L235" s="279">
        <v>4567.1000000000004</v>
      </c>
      <c r="M235" s="279">
        <v>4589.8</v>
      </c>
      <c r="N235" s="279">
        <v>4552.0600000000004</v>
      </c>
      <c r="O235" s="279">
        <v>4561.3500000000004</v>
      </c>
      <c r="P235" s="279">
        <v>4533.1499999999996</v>
      </c>
      <c r="Q235" s="279">
        <v>4540.8100000000004</v>
      </c>
      <c r="R235" s="279">
        <v>4504.3999999999996</v>
      </c>
      <c r="S235" s="279">
        <v>4431.0200000000004</v>
      </c>
      <c r="T235" s="279">
        <v>4385.2</v>
      </c>
      <c r="U235" s="279">
        <v>4434.0600000000004</v>
      </c>
      <c r="V235" s="279">
        <v>4446.79</v>
      </c>
      <c r="W235" s="279">
        <v>4508.45</v>
      </c>
      <c r="X235" s="279">
        <v>4262.4399999999996</v>
      </c>
      <c r="Y235" s="279">
        <v>4078.77</v>
      </c>
    </row>
    <row r="236" spans="1:25">
      <c r="A236" s="309">
        <v>22</v>
      </c>
      <c r="B236" s="279">
        <v>3980.74</v>
      </c>
      <c r="C236" s="279">
        <v>3918.55</v>
      </c>
      <c r="D236" s="279">
        <v>3892.69</v>
      </c>
      <c r="E236" s="279">
        <v>3892.92</v>
      </c>
      <c r="F236" s="279">
        <v>3894.62</v>
      </c>
      <c r="G236" s="279">
        <v>3907.18</v>
      </c>
      <c r="H236" s="279">
        <v>4030.03</v>
      </c>
      <c r="I236" s="279">
        <v>4280.57</v>
      </c>
      <c r="J236" s="279">
        <v>4450.32</v>
      </c>
      <c r="K236" s="279">
        <v>4500.24</v>
      </c>
      <c r="L236" s="279">
        <v>4530.13</v>
      </c>
      <c r="M236" s="279">
        <v>4528.3</v>
      </c>
      <c r="N236" s="279">
        <v>4503.6099999999997</v>
      </c>
      <c r="O236" s="279">
        <v>4512.75</v>
      </c>
      <c r="P236" s="279">
        <v>4496.1499999999996</v>
      </c>
      <c r="Q236" s="279">
        <v>4530.83</v>
      </c>
      <c r="R236" s="279">
        <v>4479.47</v>
      </c>
      <c r="S236" s="279">
        <v>4416.99</v>
      </c>
      <c r="T236" s="279">
        <v>4378.62</v>
      </c>
      <c r="U236" s="279">
        <v>4426.1899999999996</v>
      </c>
      <c r="V236" s="279">
        <v>4420.41</v>
      </c>
      <c r="W236" s="279">
        <v>4430.2700000000004</v>
      </c>
      <c r="X236" s="279">
        <v>4297.88</v>
      </c>
      <c r="Y236" s="279">
        <v>4087.53</v>
      </c>
    </row>
    <row r="237" spans="1:25">
      <c r="A237" s="309">
        <v>23</v>
      </c>
      <c r="B237" s="279">
        <v>4155.04</v>
      </c>
      <c r="C237" s="279">
        <v>4025.04</v>
      </c>
      <c r="D237" s="279">
        <v>3958.77</v>
      </c>
      <c r="E237" s="279">
        <v>3951.1</v>
      </c>
      <c r="F237" s="279">
        <v>3947.02</v>
      </c>
      <c r="G237" s="279">
        <v>3932.56</v>
      </c>
      <c r="H237" s="279">
        <v>3950.93</v>
      </c>
      <c r="I237" s="279">
        <v>4133.24</v>
      </c>
      <c r="J237" s="279">
        <v>4330.6400000000003</v>
      </c>
      <c r="K237" s="279">
        <v>4504.67</v>
      </c>
      <c r="L237" s="279">
        <v>4570.4799999999996</v>
      </c>
      <c r="M237" s="279">
        <v>4491.6899999999996</v>
      </c>
      <c r="N237" s="279">
        <v>4435.51</v>
      </c>
      <c r="O237" s="279">
        <v>4439.28</v>
      </c>
      <c r="P237" s="279">
        <v>4429</v>
      </c>
      <c r="Q237" s="279">
        <v>4372.51</v>
      </c>
      <c r="R237" s="279">
        <v>4320.7299999999996</v>
      </c>
      <c r="S237" s="279">
        <v>4302.84</v>
      </c>
      <c r="T237" s="279">
        <v>4348.96</v>
      </c>
      <c r="U237" s="279">
        <v>4484.9799999999996</v>
      </c>
      <c r="V237" s="279">
        <v>4488.67</v>
      </c>
      <c r="W237" s="279">
        <v>4488.8</v>
      </c>
      <c r="X237" s="279">
        <v>4303.1499999999996</v>
      </c>
      <c r="Y237" s="279">
        <v>4153.2</v>
      </c>
    </row>
    <row r="238" spans="1:25">
      <c r="A238" s="309">
        <v>24</v>
      </c>
      <c r="B238" s="279">
        <v>4097.66</v>
      </c>
      <c r="C238" s="279">
        <v>3964.34</v>
      </c>
      <c r="D238" s="279">
        <v>3940.95</v>
      </c>
      <c r="E238" s="279">
        <v>3920.81</v>
      </c>
      <c r="F238" s="279">
        <v>3905.93</v>
      </c>
      <c r="G238" s="279">
        <v>3900.31</v>
      </c>
      <c r="H238" s="279">
        <v>3901.78</v>
      </c>
      <c r="I238" s="279">
        <v>3929.9</v>
      </c>
      <c r="J238" s="279">
        <v>3563.28</v>
      </c>
      <c r="K238" s="279">
        <v>3861.38</v>
      </c>
      <c r="L238" s="279">
        <v>4040.2</v>
      </c>
      <c r="M238" s="279">
        <v>4102.2</v>
      </c>
      <c r="N238" s="279">
        <v>4287.4799999999996</v>
      </c>
      <c r="O238" s="279">
        <v>4290.3</v>
      </c>
      <c r="P238" s="279">
        <v>4292.22</v>
      </c>
      <c r="Q238" s="279">
        <v>4272.16</v>
      </c>
      <c r="R238" s="279">
        <v>4187.01</v>
      </c>
      <c r="S238" s="279">
        <v>4073.28</v>
      </c>
      <c r="T238" s="279">
        <v>4058.7</v>
      </c>
      <c r="U238" s="279">
        <v>4061.32</v>
      </c>
      <c r="V238" s="279">
        <v>4429.6099999999997</v>
      </c>
      <c r="W238" s="279">
        <v>4456.7299999999996</v>
      </c>
      <c r="X238" s="279">
        <v>4212.22</v>
      </c>
      <c r="Y238" s="279">
        <v>4059.88</v>
      </c>
    </row>
    <row r="239" spans="1:25">
      <c r="A239" s="309">
        <v>25</v>
      </c>
      <c r="B239" s="279">
        <v>4035.78</v>
      </c>
      <c r="C239" s="279">
        <v>3947.53</v>
      </c>
      <c r="D239" s="279">
        <v>3910.21</v>
      </c>
      <c r="E239" s="279">
        <v>3906.33</v>
      </c>
      <c r="F239" s="279">
        <v>3912.87</v>
      </c>
      <c r="G239" s="279">
        <v>3958.31</v>
      </c>
      <c r="H239" s="279">
        <v>4114.24</v>
      </c>
      <c r="I239" s="279">
        <v>4375.99</v>
      </c>
      <c r="J239" s="279">
        <v>4535.45</v>
      </c>
      <c r="K239" s="279">
        <v>4566.83</v>
      </c>
      <c r="L239" s="279">
        <v>4572.75</v>
      </c>
      <c r="M239" s="279">
        <v>4586.95</v>
      </c>
      <c r="N239" s="279">
        <v>4572.12</v>
      </c>
      <c r="O239" s="279">
        <v>4619.24</v>
      </c>
      <c r="P239" s="279">
        <v>4603.16</v>
      </c>
      <c r="Q239" s="279">
        <v>4581.3</v>
      </c>
      <c r="R239" s="279">
        <v>4541.68</v>
      </c>
      <c r="S239" s="279">
        <v>4494.1000000000004</v>
      </c>
      <c r="T239" s="279">
        <v>4462.3500000000004</v>
      </c>
      <c r="U239" s="279">
        <v>4511.71</v>
      </c>
      <c r="V239" s="279">
        <v>4507.2299999999996</v>
      </c>
      <c r="W239" s="279">
        <v>4464.76</v>
      </c>
      <c r="X239" s="279">
        <v>4282.38</v>
      </c>
      <c r="Y239" s="279">
        <v>4058.73</v>
      </c>
    </row>
    <row r="240" spans="1:25">
      <c r="A240" s="309">
        <v>26</v>
      </c>
      <c r="B240" s="279">
        <v>4042.77</v>
      </c>
      <c r="C240" s="279">
        <v>3924.83</v>
      </c>
      <c r="D240" s="279">
        <v>3900.08</v>
      </c>
      <c r="E240" s="279">
        <v>3893.98</v>
      </c>
      <c r="F240" s="279">
        <v>3920.33</v>
      </c>
      <c r="G240" s="279">
        <v>3952.2</v>
      </c>
      <c r="H240" s="279">
        <v>4081.76</v>
      </c>
      <c r="I240" s="279">
        <v>4326.1499999999996</v>
      </c>
      <c r="J240" s="279">
        <v>4133.72</v>
      </c>
      <c r="K240" s="279">
        <v>4339.33</v>
      </c>
      <c r="L240" s="279">
        <v>4420.22</v>
      </c>
      <c r="M240" s="279">
        <v>4332.3</v>
      </c>
      <c r="N240" s="279">
        <v>4307.4799999999996</v>
      </c>
      <c r="O240" s="279">
        <v>4302.9799999999996</v>
      </c>
      <c r="P240" s="279">
        <v>4288.3100000000004</v>
      </c>
      <c r="Q240" s="279">
        <v>4143.5600000000004</v>
      </c>
      <c r="R240" s="279">
        <v>4056.07</v>
      </c>
      <c r="S240" s="279">
        <v>4053.58</v>
      </c>
      <c r="T240" s="279">
        <v>4098.08</v>
      </c>
      <c r="U240" s="279">
        <v>4051.34</v>
      </c>
      <c r="V240" s="279">
        <v>3839.88</v>
      </c>
      <c r="W240" s="279">
        <v>4474.12</v>
      </c>
      <c r="X240" s="279">
        <v>4333.22</v>
      </c>
      <c r="Y240" s="279">
        <v>4063.31</v>
      </c>
    </row>
    <row r="241" spans="1:167">
      <c r="A241" s="309">
        <v>27</v>
      </c>
      <c r="B241" s="279">
        <v>4134.88</v>
      </c>
      <c r="C241" s="279">
        <v>3920.72</v>
      </c>
      <c r="D241" s="279">
        <v>3889.96</v>
      </c>
      <c r="E241" s="279">
        <v>3887.42</v>
      </c>
      <c r="F241" s="279">
        <v>3915.35</v>
      </c>
      <c r="G241" s="279">
        <v>3949.52</v>
      </c>
      <c r="H241" s="279">
        <v>4046.83</v>
      </c>
      <c r="I241" s="279">
        <v>4339.46</v>
      </c>
      <c r="J241" s="279">
        <v>4435.74</v>
      </c>
      <c r="K241" s="279">
        <v>4481.3999999999996</v>
      </c>
      <c r="L241" s="279">
        <v>4509.57</v>
      </c>
      <c r="M241" s="279">
        <v>4561.2299999999996</v>
      </c>
      <c r="N241" s="279">
        <v>4474.21</v>
      </c>
      <c r="O241" s="279">
        <v>4501.01</v>
      </c>
      <c r="P241" s="279">
        <v>4545.95</v>
      </c>
      <c r="Q241" s="279">
        <v>4512.6899999999996</v>
      </c>
      <c r="R241" s="279">
        <v>4491.91</v>
      </c>
      <c r="S241" s="279">
        <v>4422.1000000000004</v>
      </c>
      <c r="T241" s="279">
        <v>4390.3999999999996</v>
      </c>
      <c r="U241" s="279">
        <v>4340.09</v>
      </c>
      <c r="V241" s="279">
        <v>4413.4399999999996</v>
      </c>
      <c r="W241" s="279">
        <v>4392.24</v>
      </c>
      <c r="X241" s="279">
        <v>4295.78</v>
      </c>
      <c r="Y241" s="279">
        <v>4098.51</v>
      </c>
    </row>
    <row r="242" spans="1:167">
      <c r="A242" s="309">
        <v>28</v>
      </c>
      <c r="B242" s="279">
        <v>4038.44</v>
      </c>
      <c r="C242" s="279">
        <v>3884.8</v>
      </c>
      <c r="D242" s="279">
        <v>3869.1</v>
      </c>
      <c r="E242" s="279">
        <v>3865.68</v>
      </c>
      <c r="F242" s="279">
        <v>3868.61</v>
      </c>
      <c r="G242" s="279">
        <v>3935.54</v>
      </c>
      <c r="H242" s="279">
        <v>4180.3999999999996</v>
      </c>
      <c r="I242" s="279">
        <v>4265.71</v>
      </c>
      <c r="J242" s="279">
        <v>4404.46</v>
      </c>
      <c r="K242" s="279">
        <v>4450.43</v>
      </c>
      <c r="L242" s="279">
        <v>4457.9399999999996</v>
      </c>
      <c r="M242" s="279">
        <v>4477.1499999999996</v>
      </c>
      <c r="N242" s="279">
        <v>4421.08</v>
      </c>
      <c r="O242" s="279">
        <v>4434.18</v>
      </c>
      <c r="P242" s="279">
        <v>4443.3599999999997</v>
      </c>
      <c r="Q242" s="279">
        <v>4409.33</v>
      </c>
      <c r="R242" s="279">
        <v>4379.33</v>
      </c>
      <c r="S242" s="279">
        <v>4347.51</v>
      </c>
      <c r="T242" s="279">
        <v>4301.7</v>
      </c>
      <c r="U242" s="279">
        <v>4383.3999999999996</v>
      </c>
      <c r="V242" s="279">
        <v>4392.96</v>
      </c>
      <c r="W242" s="279">
        <v>4403.43</v>
      </c>
      <c r="X242" s="279">
        <v>4206.8599999999997</v>
      </c>
      <c r="Y242" s="279">
        <v>3987.82</v>
      </c>
    </row>
    <row r="243" spans="1:167">
      <c r="A243" s="309">
        <v>29</v>
      </c>
      <c r="B243" s="279">
        <v>4127.68</v>
      </c>
      <c r="C243" s="279">
        <v>3874.47</v>
      </c>
      <c r="D243" s="279">
        <v>3793.6</v>
      </c>
      <c r="E243" s="279">
        <v>3787.87</v>
      </c>
      <c r="F243" s="279">
        <v>3828.5</v>
      </c>
      <c r="G243" s="279">
        <v>3917.13</v>
      </c>
      <c r="H243" s="279">
        <v>4091.02</v>
      </c>
      <c r="I243" s="279">
        <v>4306.24</v>
      </c>
      <c r="J243" s="279">
        <v>4462.55</v>
      </c>
      <c r="K243" s="279">
        <v>4513.7700000000004</v>
      </c>
      <c r="L243" s="279">
        <v>4528.67</v>
      </c>
      <c r="M243" s="279">
        <v>4558.99</v>
      </c>
      <c r="N243" s="279">
        <v>4524.37</v>
      </c>
      <c r="O243" s="279">
        <v>4534.66</v>
      </c>
      <c r="P243" s="279">
        <v>4518.49</v>
      </c>
      <c r="Q243" s="279">
        <v>4502.51</v>
      </c>
      <c r="R243" s="279">
        <v>4461.21</v>
      </c>
      <c r="S243" s="279">
        <v>4427.83</v>
      </c>
      <c r="T243" s="279">
        <v>4377.59</v>
      </c>
      <c r="U243" s="279">
        <v>4419.28</v>
      </c>
      <c r="V243" s="279">
        <v>4467.28</v>
      </c>
      <c r="W243" s="279">
        <v>4478.33</v>
      </c>
      <c r="X243" s="279">
        <v>4305.43</v>
      </c>
      <c r="Y243" s="279">
        <v>4074.47</v>
      </c>
    </row>
    <row r="244" spans="1:167">
      <c r="A244" s="309">
        <v>30</v>
      </c>
      <c r="B244" s="279">
        <v>4146.53</v>
      </c>
      <c r="C244" s="279">
        <v>4028.23</v>
      </c>
      <c r="D244" s="279">
        <v>3982.53</v>
      </c>
      <c r="E244" s="279">
        <v>3942.91</v>
      </c>
      <c r="F244" s="279">
        <v>3933.02</v>
      </c>
      <c r="G244" s="279">
        <v>3936.57</v>
      </c>
      <c r="H244" s="279">
        <v>4007.64</v>
      </c>
      <c r="I244" s="279">
        <v>4054.61</v>
      </c>
      <c r="J244" s="279">
        <v>4195.84</v>
      </c>
      <c r="K244" s="279">
        <v>4368.75</v>
      </c>
      <c r="L244" s="279">
        <v>4417.75</v>
      </c>
      <c r="M244" s="279">
        <v>4432.9799999999996</v>
      </c>
      <c r="N244" s="279">
        <v>4417.3599999999997</v>
      </c>
      <c r="O244" s="279">
        <v>4392.1000000000004</v>
      </c>
      <c r="P244" s="279">
        <v>4365.49</v>
      </c>
      <c r="Q244" s="279">
        <v>4318.6099999999997</v>
      </c>
      <c r="R244" s="279">
        <v>4294.54</v>
      </c>
      <c r="S244" s="279">
        <v>4304.62</v>
      </c>
      <c r="T244" s="279">
        <v>4304.55</v>
      </c>
      <c r="U244" s="279">
        <v>4363.37</v>
      </c>
      <c r="V244" s="279">
        <v>4425.4399999999996</v>
      </c>
      <c r="W244" s="279">
        <v>4403.17</v>
      </c>
      <c r="X244" s="279">
        <v>4195</v>
      </c>
      <c r="Y244" s="279">
        <v>4053.25</v>
      </c>
    </row>
    <row r="245" spans="1:167">
      <c r="A245" s="298"/>
      <c r="B245" s="298"/>
      <c r="C245" s="298"/>
      <c r="D245" s="298"/>
      <c r="E245" s="298"/>
      <c r="F245" s="298"/>
      <c r="G245" s="298"/>
      <c r="H245" s="298"/>
      <c r="I245" s="298"/>
      <c r="J245" s="298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</row>
    <row r="246" spans="1:167" ht="15.75" thickBot="1">
      <c r="A246" s="300" t="s">
        <v>209</v>
      </c>
      <c r="B246" s="300"/>
      <c r="C246" s="300"/>
      <c r="D246" s="300"/>
      <c r="E246" s="300"/>
      <c r="F246" s="300"/>
      <c r="G246" s="300"/>
      <c r="H246" s="300"/>
      <c r="I246" s="300"/>
      <c r="J246" s="300"/>
      <c r="K246" s="300"/>
      <c r="L246" s="300"/>
      <c r="M246" s="300"/>
      <c r="N246" s="311" t="s">
        <v>321</v>
      </c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</row>
    <row r="247" spans="1:167">
      <c r="A247" s="298"/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</row>
    <row r="248" spans="1:167" ht="56.25" customHeight="1">
      <c r="A248" s="409" t="s">
        <v>210</v>
      </c>
      <c r="B248" s="409"/>
      <c r="C248" s="409"/>
      <c r="D248" s="409"/>
      <c r="E248" s="409"/>
      <c r="F248" s="409"/>
      <c r="G248" s="409"/>
      <c r="H248" s="409"/>
      <c r="I248" s="409"/>
      <c r="J248" s="409"/>
      <c r="K248" s="409"/>
      <c r="L248" s="409"/>
      <c r="M248" s="409"/>
      <c r="N248" s="409"/>
      <c r="O248" s="409"/>
      <c r="P248" s="409"/>
      <c r="Q248" s="409"/>
      <c r="R248" s="409"/>
      <c r="S248" s="409"/>
      <c r="T248" s="409"/>
      <c r="U248" s="409"/>
      <c r="V248" s="409"/>
      <c r="W248" s="409"/>
      <c r="X248" s="409"/>
      <c r="Y248" s="409"/>
      <c r="Z248" s="280"/>
      <c r="AA248" s="280"/>
      <c r="AB248" s="280"/>
      <c r="AC248" s="280"/>
      <c r="AD248" s="280"/>
      <c r="AE248" s="280"/>
      <c r="AF248" s="280"/>
      <c r="AG248" s="280"/>
      <c r="AH248" s="280"/>
      <c r="AI248" s="280"/>
      <c r="AJ248" s="280"/>
      <c r="AK248" s="280"/>
      <c r="AL248" s="280"/>
      <c r="AM248" s="280"/>
      <c r="AN248" s="280"/>
      <c r="AO248" s="280"/>
      <c r="AP248" s="280"/>
      <c r="AQ248" s="280"/>
      <c r="AR248" s="280"/>
      <c r="AS248" s="280"/>
      <c r="AT248" s="280"/>
      <c r="AU248" s="280"/>
      <c r="AV248" s="280"/>
      <c r="AW248" s="280"/>
      <c r="AX248" s="280"/>
      <c r="AY248" s="280"/>
      <c r="AZ248" s="280"/>
      <c r="BA248" s="280"/>
      <c r="BB248" s="280"/>
      <c r="BC248" s="280"/>
      <c r="BD248" s="280"/>
      <c r="BE248" s="280"/>
      <c r="BF248" s="280"/>
      <c r="BG248" s="280"/>
      <c r="BH248" s="280"/>
      <c r="BI248" s="280"/>
      <c r="BJ248" s="280"/>
      <c r="BK248" s="280"/>
      <c r="BL248" s="280"/>
      <c r="BM248" s="280"/>
      <c r="BN248" s="280"/>
      <c r="BO248" s="280"/>
      <c r="BP248" s="280"/>
      <c r="BQ248" s="280"/>
      <c r="BR248" s="280"/>
      <c r="BS248" s="280"/>
      <c r="BT248" s="280"/>
      <c r="BU248" s="280"/>
      <c r="BV248" s="280"/>
      <c r="BW248" s="280"/>
      <c r="BX248" s="280"/>
      <c r="BY248" s="280"/>
      <c r="BZ248" s="280"/>
      <c r="CA248" s="280"/>
      <c r="CB248" s="280"/>
      <c r="CC248" s="280"/>
      <c r="CD248" s="280"/>
      <c r="CE248" s="280"/>
      <c r="CF248" s="280"/>
      <c r="CG248" s="280"/>
      <c r="CH248" s="280"/>
      <c r="CI248" s="280"/>
      <c r="CJ248" s="280"/>
      <c r="CK248" s="280"/>
      <c r="CL248" s="280"/>
      <c r="CM248" s="280"/>
      <c r="CN248" s="280"/>
      <c r="CO248" s="280"/>
      <c r="CP248" s="280"/>
      <c r="CQ248" s="280"/>
      <c r="CR248" s="280"/>
      <c r="CS248" s="280"/>
      <c r="CT248" s="280"/>
      <c r="CU248" s="280"/>
      <c r="CV248" s="280"/>
      <c r="CW248" s="280"/>
      <c r="CX248" s="280"/>
      <c r="CY248" s="280"/>
      <c r="CZ248" s="280"/>
      <c r="DA248" s="280"/>
      <c r="DB248" s="280"/>
      <c r="DC248" s="280"/>
      <c r="DD248" s="280"/>
      <c r="DE248" s="280"/>
      <c r="DF248" s="280"/>
      <c r="DG248" s="280"/>
      <c r="DH248" s="280"/>
      <c r="DI248" s="280"/>
      <c r="DJ248" s="280"/>
      <c r="DK248" s="280"/>
      <c r="DL248" s="280"/>
      <c r="DM248" s="280"/>
      <c r="DN248" s="280"/>
      <c r="DO248" s="280"/>
      <c r="DP248" s="280"/>
      <c r="DQ248" s="280"/>
      <c r="DR248" s="280"/>
      <c r="DS248" s="280"/>
      <c r="DT248" s="280"/>
      <c r="DU248" s="280"/>
      <c r="DV248" s="280"/>
      <c r="DW248" s="280"/>
      <c r="DX248" s="280"/>
      <c r="DY248" s="280"/>
      <c r="DZ248" s="280"/>
      <c r="EA248" s="280"/>
      <c r="EB248" s="280"/>
      <c r="EC248" s="280"/>
      <c r="ED248" s="280"/>
      <c r="EE248" s="280"/>
      <c r="EF248" s="280"/>
      <c r="EG248" s="280"/>
      <c r="EH248" s="280"/>
      <c r="EI248" s="280"/>
      <c r="EJ248" s="280"/>
      <c r="EK248" s="280"/>
      <c r="EL248" s="280"/>
      <c r="EM248" s="280"/>
      <c r="EN248" s="280"/>
      <c r="EO248" s="280"/>
      <c r="EP248" s="280"/>
      <c r="EQ248" s="280"/>
      <c r="ER248" s="280"/>
      <c r="ES248" s="280"/>
      <c r="ET248" s="280"/>
      <c r="EU248" s="280"/>
      <c r="EV248" s="280"/>
      <c r="EW248" s="280"/>
      <c r="EX248" s="280"/>
      <c r="EY248" s="280"/>
      <c r="EZ248" s="280"/>
      <c r="FA248" s="280"/>
      <c r="FB248" s="280"/>
      <c r="FC248" s="280"/>
      <c r="FD248" s="280"/>
      <c r="FE248" s="280"/>
      <c r="FF248" s="280"/>
      <c r="FG248" s="280"/>
      <c r="FH248" s="280"/>
      <c r="FI248" s="280"/>
      <c r="FJ248" s="280"/>
      <c r="FK248" s="280"/>
    </row>
    <row r="249" spans="1:167">
      <c r="A249" s="301"/>
      <c r="B249" s="302" t="s">
        <v>204</v>
      </c>
      <c r="C249" s="301"/>
      <c r="D249" s="301"/>
      <c r="E249" s="301"/>
      <c r="F249" s="301"/>
      <c r="G249" s="301"/>
      <c r="H249" s="301"/>
      <c r="I249" s="301"/>
      <c r="J249" s="301"/>
      <c r="K249" s="301"/>
      <c r="L249" s="301"/>
      <c r="M249" s="301"/>
      <c r="N249" s="301"/>
      <c r="O249" s="301"/>
      <c r="P249" s="301"/>
      <c r="Q249" s="301"/>
      <c r="R249" s="301"/>
      <c r="S249" s="301"/>
      <c r="T249" s="301"/>
      <c r="U249" s="301"/>
      <c r="V249" s="301"/>
      <c r="W249" s="301"/>
      <c r="X249" s="301"/>
      <c r="Y249" s="301"/>
    </row>
    <row r="250" spans="1:167">
      <c r="A250" s="403" t="s">
        <v>203</v>
      </c>
      <c r="B250" s="410" t="s">
        <v>92</v>
      </c>
      <c r="C250" s="410"/>
      <c r="D250" s="410"/>
      <c r="E250" s="410"/>
      <c r="F250" s="410"/>
      <c r="G250" s="410"/>
      <c r="H250" s="410"/>
      <c r="I250" s="410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410"/>
      <c r="V250" s="410"/>
      <c r="W250" s="410"/>
      <c r="X250" s="410"/>
      <c r="Y250" s="410"/>
    </row>
    <row r="251" spans="1:167" ht="30">
      <c r="A251" s="403"/>
      <c r="B251" s="299" t="s">
        <v>1</v>
      </c>
      <c r="C251" s="299" t="s">
        <v>2</v>
      </c>
      <c r="D251" s="299" t="s">
        <v>3</v>
      </c>
      <c r="E251" s="299" t="s">
        <v>4</v>
      </c>
      <c r="F251" s="299" t="s">
        <v>5</v>
      </c>
      <c r="G251" s="299" t="s">
        <v>6</v>
      </c>
      <c r="H251" s="299" t="s">
        <v>7</v>
      </c>
      <c r="I251" s="299" t="s">
        <v>8</v>
      </c>
      <c r="J251" s="299" t="s">
        <v>9</v>
      </c>
      <c r="K251" s="299" t="s">
        <v>10</v>
      </c>
      <c r="L251" s="299" t="s">
        <v>11</v>
      </c>
      <c r="M251" s="299" t="s">
        <v>12</v>
      </c>
      <c r="N251" s="299" t="s">
        <v>13</v>
      </c>
      <c r="O251" s="299" t="s">
        <v>14</v>
      </c>
      <c r="P251" s="299" t="s">
        <v>15</v>
      </c>
      <c r="Q251" s="299" t="s">
        <v>16</v>
      </c>
      <c r="R251" s="299" t="s">
        <v>17</v>
      </c>
      <c r="S251" s="299" t="s">
        <v>18</v>
      </c>
      <c r="T251" s="299" t="s">
        <v>19</v>
      </c>
      <c r="U251" s="299" t="s">
        <v>20</v>
      </c>
      <c r="V251" s="299" t="s">
        <v>21</v>
      </c>
      <c r="W251" s="299" t="s">
        <v>22</v>
      </c>
      <c r="X251" s="299" t="s">
        <v>23</v>
      </c>
      <c r="Y251" s="299" t="s">
        <v>24</v>
      </c>
    </row>
    <row r="252" spans="1:167">
      <c r="A252" s="309">
        <v>1</v>
      </c>
      <c r="B252" s="279">
        <v>1396.23</v>
      </c>
      <c r="C252" s="279">
        <v>1309.6199999999999</v>
      </c>
      <c r="D252" s="279">
        <v>1292.3900000000001</v>
      </c>
      <c r="E252" s="279">
        <v>1293.08</v>
      </c>
      <c r="F252" s="279">
        <v>1298.51</v>
      </c>
      <c r="G252" s="279">
        <v>1360.51</v>
      </c>
      <c r="H252" s="279">
        <v>1447.62</v>
      </c>
      <c r="I252" s="279">
        <v>1553.11</v>
      </c>
      <c r="J252" s="279">
        <v>1697.28</v>
      </c>
      <c r="K252" s="279">
        <v>1725.54</v>
      </c>
      <c r="L252" s="279">
        <v>1741.45</v>
      </c>
      <c r="M252" s="279">
        <v>1764.76</v>
      </c>
      <c r="N252" s="279">
        <v>1722.45</v>
      </c>
      <c r="O252" s="279">
        <v>1746.56</v>
      </c>
      <c r="P252" s="279">
        <v>1725.88</v>
      </c>
      <c r="Q252" s="279">
        <v>1727.22</v>
      </c>
      <c r="R252" s="279">
        <v>1708.28</v>
      </c>
      <c r="S252" s="279">
        <v>1639.48</v>
      </c>
      <c r="T252" s="279">
        <v>1634.56</v>
      </c>
      <c r="U252" s="279">
        <v>1661.83</v>
      </c>
      <c r="V252" s="279">
        <v>1766</v>
      </c>
      <c r="W252" s="279">
        <v>1701.98</v>
      </c>
      <c r="X252" s="279">
        <v>1597.13</v>
      </c>
      <c r="Y252" s="279">
        <v>1543.39</v>
      </c>
    </row>
    <row r="253" spans="1:167">
      <c r="A253" s="309">
        <v>2</v>
      </c>
      <c r="B253" s="279">
        <v>1594.78</v>
      </c>
      <c r="C253" s="279">
        <v>1379.91</v>
      </c>
      <c r="D253" s="279">
        <v>1347.03</v>
      </c>
      <c r="E253" s="279">
        <v>1332.45</v>
      </c>
      <c r="F253" s="279">
        <v>1353.64</v>
      </c>
      <c r="G253" s="279">
        <v>1374.53</v>
      </c>
      <c r="H253" s="279">
        <v>1425.5</v>
      </c>
      <c r="I253" s="279">
        <v>1524.94</v>
      </c>
      <c r="J253" s="279">
        <v>1694.19</v>
      </c>
      <c r="K253" s="279">
        <v>1843.37</v>
      </c>
      <c r="L253" s="279">
        <v>1892.62</v>
      </c>
      <c r="M253" s="279">
        <v>1875.49</v>
      </c>
      <c r="N253" s="279">
        <v>1857.72</v>
      </c>
      <c r="O253" s="279">
        <v>1864.98</v>
      </c>
      <c r="P253" s="279">
        <v>1865.66</v>
      </c>
      <c r="Q253" s="279">
        <v>1807.01</v>
      </c>
      <c r="R253" s="279">
        <v>1753.3</v>
      </c>
      <c r="S253" s="279">
        <v>1744.34</v>
      </c>
      <c r="T253" s="279">
        <v>1842.78</v>
      </c>
      <c r="U253" s="279">
        <v>599.04</v>
      </c>
      <c r="V253" s="279">
        <v>1868.68</v>
      </c>
      <c r="W253" s="279">
        <v>1901.39</v>
      </c>
      <c r="X253" s="279">
        <v>1743.93</v>
      </c>
      <c r="Y253" s="279">
        <v>1624.65</v>
      </c>
    </row>
    <row r="254" spans="1:167">
      <c r="A254" s="309">
        <v>3</v>
      </c>
      <c r="B254" s="279">
        <v>1420.55</v>
      </c>
      <c r="C254" s="279">
        <v>1353.03</v>
      </c>
      <c r="D254" s="279">
        <v>1335.79</v>
      </c>
      <c r="E254" s="279">
        <v>1320.86</v>
      </c>
      <c r="F254" s="279">
        <v>1323.33</v>
      </c>
      <c r="G254" s="279">
        <v>1323.53</v>
      </c>
      <c r="H254" s="279">
        <v>1313.08</v>
      </c>
      <c r="I254" s="279">
        <v>1347.73</v>
      </c>
      <c r="J254" s="279">
        <v>1533.04</v>
      </c>
      <c r="K254" s="279">
        <v>1652.22</v>
      </c>
      <c r="L254" s="279">
        <v>1721.71</v>
      </c>
      <c r="M254" s="279">
        <v>1729.17</v>
      </c>
      <c r="N254" s="279">
        <v>1727.44</v>
      </c>
      <c r="O254" s="279">
        <v>1731.02</v>
      </c>
      <c r="P254" s="279">
        <v>1716.44</v>
      </c>
      <c r="Q254" s="279">
        <v>1664.89</v>
      </c>
      <c r="R254" s="279">
        <v>1653.47</v>
      </c>
      <c r="S254" s="279">
        <v>1662.77</v>
      </c>
      <c r="T254" s="279">
        <v>1703.19</v>
      </c>
      <c r="U254" s="279">
        <v>1769.27</v>
      </c>
      <c r="V254" s="279">
        <v>1822.59</v>
      </c>
      <c r="W254" s="279">
        <v>1747.39</v>
      </c>
      <c r="X254" s="279">
        <v>1653.51</v>
      </c>
      <c r="Y254" s="279">
        <v>1549.22</v>
      </c>
    </row>
    <row r="255" spans="1:167">
      <c r="A255" s="309">
        <v>4</v>
      </c>
      <c r="B255" s="279">
        <v>1506.47</v>
      </c>
      <c r="C255" s="279">
        <v>1422.37</v>
      </c>
      <c r="D255" s="279">
        <v>1390.64</v>
      </c>
      <c r="E255" s="279">
        <v>1385.18</v>
      </c>
      <c r="F255" s="279">
        <v>1393.04</v>
      </c>
      <c r="G255" s="279">
        <v>1438.07</v>
      </c>
      <c r="H255" s="279">
        <v>1609.88</v>
      </c>
      <c r="I255" s="279">
        <v>1631.89</v>
      </c>
      <c r="J255" s="279">
        <v>1701.91</v>
      </c>
      <c r="K255" s="279">
        <v>1732.51</v>
      </c>
      <c r="L255" s="279">
        <v>1746.54</v>
      </c>
      <c r="M255" s="279">
        <v>1711.07</v>
      </c>
      <c r="N255" s="279">
        <v>1714.09</v>
      </c>
      <c r="O255" s="279">
        <v>1716.58</v>
      </c>
      <c r="P255" s="279">
        <v>1706.99</v>
      </c>
      <c r="Q255" s="279">
        <v>1700.86</v>
      </c>
      <c r="R255" s="279">
        <v>1688.64</v>
      </c>
      <c r="S255" s="279">
        <v>1651.04</v>
      </c>
      <c r="T255" s="279">
        <v>1672.49</v>
      </c>
      <c r="U255" s="279">
        <v>1690.68</v>
      </c>
      <c r="V255" s="279">
        <v>1686.77</v>
      </c>
      <c r="W255" s="279">
        <v>1703.46</v>
      </c>
      <c r="X255" s="279">
        <v>1607.78</v>
      </c>
      <c r="Y255" s="279">
        <v>1509.51</v>
      </c>
    </row>
    <row r="256" spans="1:167">
      <c r="A256" s="309">
        <v>5</v>
      </c>
      <c r="B256" s="279">
        <v>1362.25</v>
      </c>
      <c r="C256" s="279">
        <v>1334.54</v>
      </c>
      <c r="D256" s="279">
        <v>1324.94</v>
      </c>
      <c r="E256" s="279">
        <v>1323.1</v>
      </c>
      <c r="F256" s="279">
        <v>1333.43</v>
      </c>
      <c r="G256" s="279">
        <v>1419.73</v>
      </c>
      <c r="H256" s="279">
        <v>1511.74</v>
      </c>
      <c r="I256" s="279">
        <v>1515.16</v>
      </c>
      <c r="J256" s="279">
        <v>1573.34</v>
      </c>
      <c r="K256" s="279">
        <v>1649.2</v>
      </c>
      <c r="L256" s="279">
        <v>1728.16</v>
      </c>
      <c r="M256" s="279">
        <v>1650.47</v>
      </c>
      <c r="N256" s="279">
        <v>1613.85</v>
      </c>
      <c r="O256" s="279">
        <v>1619.31</v>
      </c>
      <c r="P256" s="279">
        <v>1619.19</v>
      </c>
      <c r="Q256" s="279">
        <v>1756.03</v>
      </c>
      <c r="R256" s="279">
        <v>1661.97</v>
      </c>
      <c r="S256" s="279">
        <v>1621.88</v>
      </c>
      <c r="T256" s="279">
        <v>1597.7</v>
      </c>
      <c r="U256" s="279">
        <v>1621.03</v>
      </c>
      <c r="V256" s="279">
        <v>1661.66</v>
      </c>
      <c r="W256" s="279">
        <v>1730.07</v>
      </c>
      <c r="X256" s="279">
        <v>1578.43</v>
      </c>
      <c r="Y256" s="279">
        <v>1521.48</v>
      </c>
    </row>
    <row r="257" spans="1:25">
      <c r="A257" s="309">
        <v>6</v>
      </c>
      <c r="B257" s="279">
        <v>1377.55</v>
      </c>
      <c r="C257" s="279">
        <v>1342.65</v>
      </c>
      <c r="D257" s="279">
        <v>1325.17</v>
      </c>
      <c r="E257" s="279">
        <v>1322.25</v>
      </c>
      <c r="F257" s="279">
        <v>1346.88</v>
      </c>
      <c r="G257" s="279">
        <v>1397.86</v>
      </c>
      <c r="H257" s="279">
        <v>1553.97</v>
      </c>
      <c r="I257" s="279">
        <v>1617.46</v>
      </c>
      <c r="J257" s="279">
        <v>1752.67</v>
      </c>
      <c r="K257" s="279">
        <v>1782.09</v>
      </c>
      <c r="L257" s="279">
        <v>1790.85</v>
      </c>
      <c r="M257" s="279">
        <v>1788.65</v>
      </c>
      <c r="N257" s="279">
        <v>1772.12</v>
      </c>
      <c r="O257" s="279">
        <v>1806.46</v>
      </c>
      <c r="P257" s="279">
        <v>1794.86</v>
      </c>
      <c r="Q257" s="279">
        <v>1795.98</v>
      </c>
      <c r="R257" s="279">
        <v>1776.16</v>
      </c>
      <c r="S257" s="279">
        <v>1733.49</v>
      </c>
      <c r="T257" s="279">
        <v>1684.97</v>
      </c>
      <c r="U257" s="279">
        <v>1753.72</v>
      </c>
      <c r="V257" s="279">
        <v>1778.4</v>
      </c>
      <c r="W257" s="279">
        <v>1789.13</v>
      </c>
      <c r="X257" s="279">
        <v>1683.34</v>
      </c>
      <c r="Y257" s="279">
        <v>1592.98</v>
      </c>
    </row>
    <row r="258" spans="1:25">
      <c r="A258" s="309">
        <v>7</v>
      </c>
      <c r="B258" s="279">
        <v>1481.89</v>
      </c>
      <c r="C258" s="279">
        <v>1415.82</v>
      </c>
      <c r="D258" s="279">
        <v>1400.31</v>
      </c>
      <c r="E258" s="279">
        <v>1398.01</v>
      </c>
      <c r="F258" s="279">
        <v>1472.95</v>
      </c>
      <c r="G258" s="279">
        <v>1586.9</v>
      </c>
      <c r="H258" s="279">
        <v>1695.2</v>
      </c>
      <c r="I258" s="279">
        <v>1864.95</v>
      </c>
      <c r="J258" s="279">
        <v>1959.52</v>
      </c>
      <c r="K258" s="279">
        <v>2000.95</v>
      </c>
      <c r="L258" s="279">
        <v>2018.04</v>
      </c>
      <c r="M258" s="279">
        <v>2011.43</v>
      </c>
      <c r="N258" s="279">
        <v>1996.04</v>
      </c>
      <c r="O258" s="279">
        <v>2008.19</v>
      </c>
      <c r="P258" s="279">
        <v>2000.51</v>
      </c>
      <c r="Q258" s="279">
        <v>1975.46</v>
      </c>
      <c r="R258" s="279">
        <v>1953.81</v>
      </c>
      <c r="S258" s="279">
        <v>1940.88</v>
      </c>
      <c r="T258" s="279">
        <v>1922.93</v>
      </c>
      <c r="U258" s="279">
        <v>1951.04</v>
      </c>
      <c r="V258" s="279">
        <v>1945.44</v>
      </c>
      <c r="W258" s="279">
        <v>1914.21</v>
      </c>
      <c r="X258" s="279">
        <v>1724.1</v>
      </c>
      <c r="Y258" s="279">
        <v>1596.35</v>
      </c>
    </row>
    <row r="259" spans="1:25">
      <c r="A259" s="309">
        <v>8</v>
      </c>
      <c r="B259" s="279">
        <v>1595.09</v>
      </c>
      <c r="C259" s="279">
        <v>1444.18</v>
      </c>
      <c r="D259" s="279">
        <v>1422.19</v>
      </c>
      <c r="E259" s="279">
        <v>1428.88</v>
      </c>
      <c r="F259" s="279">
        <v>1520.59</v>
      </c>
      <c r="G259" s="279">
        <v>1585.82</v>
      </c>
      <c r="H259" s="279">
        <v>1644.69</v>
      </c>
      <c r="I259" s="279">
        <v>1762.21</v>
      </c>
      <c r="J259" s="279">
        <v>1849.67</v>
      </c>
      <c r="K259" s="279">
        <v>1895.38</v>
      </c>
      <c r="L259" s="279">
        <v>1914.55</v>
      </c>
      <c r="M259" s="279">
        <v>1936.23</v>
      </c>
      <c r="N259" s="279">
        <v>1887.04</v>
      </c>
      <c r="O259" s="279">
        <v>1904.34</v>
      </c>
      <c r="P259" s="279">
        <v>1898.08</v>
      </c>
      <c r="Q259" s="279">
        <v>1922.73</v>
      </c>
      <c r="R259" s="279">
        <v>1881.38</v>
      </c>
      <c r="S259" s="279">
        <v>1841.75</v>
      </c>
      <c r="T259" s="279">
        <v>1829.38</v>
      </c>
      <c r="U259" s="279">
        <v>1860.26</v>
      </c>
      <c r="V259" s="279">
        <v>1902.58</v>
      </c>
      <c r="W259" s="279">
        <v>1931.97</v>
      </c>
      <c r="X259" s="279">
        <v>1805.18</v>
      </c>
      <c r="Y259" s="279">
        <v>1708.52</v>
      </c>
    </row>
    <row r="260" spans="1:25">
      <c r="A260" s="309">
        <v>9</v>
      </c>
      <c r="B260" s="279">
        <v>1685.56</v>
      </c>
      <c r="C260" s="279">
        <v>1551.52</v>
      </c>
      <c r="D260" s="279">
        <v>1446.86</v>
      </c>
      <c r="E260" s="279">
        <v>1442.04</v>
      </c>
      <c r="F260" s="279">
        <v>1480.4</v>
      </c>
      <c r="G260" s="279">
        <v>1521.32</v>
      </c>
      <c r="H260" s="279">
        <v>1579.27</v>
      </c>
      <c r="I260" s="279">
        <v>1649.94</v>
      </c>
      <c r="J260" s="279">
        <v>1861.42</v>
      </c>
      <c r="K260" s="279">
        <v>2012.54</v>
      </c>
      <c r="L260" s="279">
        <v>2114.4499999999998</v>
      </c>
      <c r="M260" s="279">
        <v>2110.62</v>
      </c>
      <c r="N260" s="279">
        <v>1970.2</v>
      </c>
      <c r="O260" s="279">
        <v>1906.31</v>
      </c>
      <c r="P260" s="279">
        <v>1897.28</v>
      </c>
      <c r="Q260" s="279">
        <v>1823.66</v>
      </c>
      <c r="R260" s="279">
        <v>1815.04</v>
      </c>
      <c r="S260" s="279">
        <v>1824.31</v>
      </c>
      <c r="T260" s="279">
        <v>1931.28</v>
      </c>
      <c r="U260" s="279">
        <v>2086.92</v>
      </c>
      <c r="V260" s="279">
        <v>2130.5500000000002</v>
      </c>
      <c r="W260" s="279">
        <v>1990.23</v>
      </c>
      <c r="X260" s="279">
        <v>1807.4</v>
      </c>
      <c r="Y260" s="279">
        <v>1766.27</v>
      </c>
    </row>
    <row r="261" spans="1:25">
      <c r="A261" s="309">
        <v>10</v>
      </c>
      <c r="B261" s="279">
        <v>1560.54</v>
      </c>
      <c r="C261" s="279">
        <v>1450.74</v>
      </c>
      <c r="D261" s="279">
        <v>1415.5</v>
      </c>
      <c r="E261" s="279">
        <v>1395.22</v>
      </c>
      <c r="F261" s="279">
        <v>1413.74</v>
      </c>
      <c r="G261" s="279">
        <v>1411.1</v>
      </c>
      <c r="H261" s="279">
        <v>1396.53</v>
      </c>
      <c r="I261" s="279">
        <v>1575.25</v>
      </c>
      <c r="J261" s="279">
        <v>1644.35</v>
      </c>
      <c r="K261" s="279">
        <v>1756.51</v>
      </c>
      <c r="L261" s="279">
        <v>1903.19</v>
      </c>
      <c r="M261" s="279">
        <v>1922.2</v>
      </c>
      <c r="N261" s="279">
        <v>1832.61</v>
      </c>
      <c r="O261" s="279">
        <v>1772.57</v>
      </c>
      <c r="P261" s="279">
        <v>1767.72</v>
      </c>
      <c r="Q261" s="279">
        <v>1700.56</v>
      </c>
      <c r="R261" s="279">
        <v>1733.06</v>
      </c>
      <c r="S261" s="279">
        <v>1814.88</v>
      </c>
      <c r="T261" s="279">
        <v>1830.3</v>
      </c>
      <c r="U261" s="279">
        <v>1893.06</v>
      </c>
      <c r="V261" s="279">
        <v>1912.19</v>
      </c>
      <c r="W261" s="279">
        <v>1897.11</v>
      </c>
      <c r="X261" s="279">
        <v>1768.42</v>
      </c>
      <c r="Y261" s="279">
        <v>1659.18</v>
      </c>
    </row>
    <row r="262" spans="1:25">
      <c r="A262" s="309">
        <v>11</v>
      </c>
      <c r="B262" s="279">
        <v>1452.2</v>
      </c>
      <c r="C262" s="279">
        <v>1357.15</v>
      </c>
      <c r="D262" s="279">
        <v>1313.14</v>
      </c>
      <c r="E262" s="279">
        <v>1325.79</v>
      </c>
      <c r="F262" s="279">
        <v>1372.28</v>
      </c>
      <c r="G262" s="279">
        <v>1459.01</v>
      </c>
      <c r="H262" s="279">
        <v>1581.3</v>
      </c>
      <c r="I262" s="279">
        <v>1764.95</v>
      </c>
      <c r="J262" s="279">
        <v>1838.94</v>
      </c>
      <c r="K262" s="279">
        <v>1862.36</v>
      </c>
      <c r="L262" s="279">
        <v>1862.51</v>
      </c>
      <c r="M262" s="279">
        <v>1876.83</v>
      </c>
      <c r="N262" s="279">
        <v>1844.61</v>
      </c>
      <c r="O262" s="279">
        <v>1824.67</v>
      </c>
      <c r="P262" s="279">
        <v>1823.39</v>
      </c>
      <c r="Q262" s="279">
        <v>1873.14</v>
      </c>
      <c r="R262" s="279">
        <v>1835.19</v>
      </c>
      <c r="S262" s="279">
        <v>1805.02</v>
      </c>
      <c r="T262" s="279">
        <v>1780.37</v>
      </c>
      <c r="U262" s="279">
        <v>1808.9</v>
      </c>
      <c r="V262" s="279">
        <v>1814.54</v>
      </c>
      <c r="W262" s="279">
        <v>1863.14</v>
      </c>
      <c r="X262" s="279">
        <v>1661.69</v>
      </c>
      <c r="Y262" s="279">
        <v>1627.84</v>
      </c>
    </row>
    <row r="263" spans="1:25">
      <c r="A263" s="309">
        <v>12</v>
      </c>
      <c r="B263" s="279">
        <v>1449.78</v>
      </c>
      <c r="C263" s="279">
        <v>1380.54</v>
      </c>
      <c r="D263" s="279">
        <v>1351.1</v>
      </c>
      <c r="E263" s="279">
        <v>1343.12</v>
      </c>
      <c r="F263" s="279">
        <v>1385.76</v>
      </c>
      <c r="G263" s="279">
        <v>1505.44</v>
      </c>
      <c r="H263" s="279">
        <v>1602.3</v>
      </c>
      <c r="I263" s="279">
        <v>1757.95</v>
      </c>
      <c r="J263" s="279">
        <v>1806.81</v>
      </c>
      <c r="K263" s="279">
        <v>1914.16</v>
      </c>
      <c r="L263" s="279">
        <v>1868.83</v>
      </c>
      <c r="M263" s="279">
        <v>1843.79</v>
      </c>
      <c r="N263" s="279">
        <v>1841.1</v>
      </c>
      <c r="O263" s="279">
        <v>1861.41</v>
      </c>
      <c r="P263" s="279">
        <v>1847.48</v>
      </c>
      <c r="Q263" s="279">
        <v>1831.01</v>
      </c>
      <c r="R263" s="279">
        <v>1829.18</v>
      </c>
      <c r="S263" s="279">
        <v>1808.14</v>
      </c>
      <c r="T263" s="279">
        <v>1778.15</v>
      </c>
      <c r="U263" s="279">
        <v>1822.66</v>
      </c>
      <c r="V263" s="279">
        <v>1851.45</v>
      </c>
      <c r="W263" s="279">
        <v>1819.17</v>
      </c>
      <c r="X263" s="279">
        <v>1661.22</v>
      </c>
      <c r="Y263" s="279">
        <v>1559.19</v>
      </c>
    </row>
    <row r="264" spans="1:25">
      <c r="A264" s="309">
        <v>13</v>
      </c>
      <c r="B264" s="279">
        <v>1419.8</v>
      </c>
      <c r="C264" s="279">
        <v>1339.01</v>
      </c>
      <c r="D264" s="279">
        <v>1313.02</v>
      </c>
      <c r="E264" s="279">
        <v>1311.79</v>
      </c>
      <c r="F264" s="279">
        <v>1342.14</v>
      </c>
      <c r="G264" s="279">
        <v>1374.07</v>
      </c>
      <c r="H264" s="279">
        <v>1531.52</v>
      </c>
      <c r="I264" s="279">
        <v>1667.96</v>
      </c>
      <c r="J264" s="279">
        <v>1749.25</v>
      </c>
      <c r="K264" s="279">
        <v>1793.42</v>
      </c>
      <c r="L264" s="279">
        <v>1798.16</v>
      </c>
      <c r="M264" s="279">
        <v>1824.26</v>
      </c>
      <c r="N264" s="279">
        <v>1811.47</v>
      </c>
      <c r="O264" s="279">
        <v>1819.8</v>
      </c>
      <c r="P264" s="279">
        <v>1812.57</v>
      </c>
      <c r="Q264" s="279">
        <v>1791.77</v>
      </c>
      <c r="R264" s="279">
        <v>1779.57</v>
      </c>
      <c r="S264" s="279">
        <v>1735.09</v>
      </c>
      <c r="T264" s="279">
        <v>1702.31</v>
      </c>
      <c r="U264" s="279">
        <v>1740.32</v>
      </c>
      <c r="V264" s="279">
        <v>1752.13</v>
      </c>
      <c r="W264" s="279">
        <v>1754.85</v>
      </c>
      <c r="X264" s="279">
        <v>1613.88</v>
      </c>
      <c r="Y264" s="279">
        <v>1518.68</v>
      </c>
    </row>
    <row r="265" spans="1:25">
      <c r="A265" s="309">
        <v>14</v>
      </c>
      <c r="B265" s="279">
        <v>1417.58</v>
      </c>
      <c r="C265" s="279">
        <v>1347.63</v>
      </c>
      <c r="D265" s="279">
        <v>1315.63</v>
      </c>
      <c r="E265" s="279">
        <v>1334.74</v>
      </c>
      <c r="F265" s="279">
        <v>1372.62</v>
      </c>
      <c r="G265" s="279">
        <v>1397.32</v>
      </c>
      <c r="H265" s="279">
        <v>1531.4</v>
      </c>
      <c r="I265" s="279">
        <v>1652.86</v>
      </c>
      <c r="J265" s="279">
        <v>1738.64</v>
      </c>
      <c r="K265" s="279">
        <v>1781.99</v>
      </c>
      <c r="L265" s="279">
        <v>1786.17</v>
      </c>
      <c r="M265" s="279">
        <v>1791.8</v>
      </c>
      <c r="N265" s="279">
        <v>1765.1</v>
      </c>
      <c r="O265" s="279">
        <v>1769.33</v>
      </c>
      <c r="P265" s="279">
        <v>1769.3</v>
      </c>
      <c r="Q265" s="279">
        <v>1757.86</v>
      </c>
      <c r="R265" s="279">
        <v>1747.58</v>
      </c>
      <c r="S265" s="279">
        <v>1729.58</v>
      </c>
      <c r="T265" s="279">
        <v>1709.1</v>
      </c>
      <c r="U265" s="279">
        <v>1738.19</v>
      </c>
      <c r="V265" s="279">
        <v>1766.4</v>
      </c>
      <c r="W265" s="279">
        <v>1814.35</v>
      </c>
      <c r="X265" s="279">
        <v>1647.85</v>
      </c>
      <c r="Y265" s="279">
        <v>1551.69</v>
      </c>
    </row>
    <row r="266" spans="1:25">
      <c r="A266" s="309">
        <v>15</v>
      </c>
      <c r="B266" s="279">
        <v>1472.3</v>
      </c>
      <c r="C266" s="279">
        <v>1405.83</v>
      </c>
      <c r="D266" s="279">
        <v>1370.54</v>
      </c>
      <c r="E266" s="279">
        <v>1377.13</v>
      </c>
      <c r="F266" s="279">
        <v>1415.84</v>
      </c>
      <c r="G266" s="279">
        <v>1430.6</v>
      </c>
      <c r="H266" s="279">
        <v>1533.7</v>
      </c>
      <c r="I266" s="279">
        <v>1597.01</v>
      </c>
      <c r="J266" s="279">
        <v>1699.03</v>
      </c>
      <c r="K266" s="279">
        <v>1802.6</v>
      </c>
      <c r="L266" s="279">
        <v>1814.41</v>
      </c>
      <c r="M266" s="279">
        <v>1837.69</v>
      </c>
      <c r="N266" s="279">
        <v>1780.69</v>
      </c>
      <c r="O266" s="279">
        <v>1781.34</v>
      </c>
      <c r="P266" s="279">
        <v>1692.27</v>
      </c>
      <c r="Q266" s="279">
        <v>1833.52</v>
      </c>
      <c r="R266" s="279">
        <v>1797.14</v>
      </c>
      <c r="S266" s="279">
        <v>1597.96</v>
      </c>
      <c r="T266" s="279">
        <v>1632.36</v>
      </c>
      <c r="U266" s="279">
        <v>1611.56</v>
      </c>
      <c r="V266" s="279">
        <v>1601.53</v>
      </c>
      <c r="W266" s="279">
        <v>1834.7</v>
      </c>
      <c r="X266" s="279">
        <v>1708.91</v>
      </c>
      <c r="Y266" s="279">
        <v>1616.43</v>
      </c>
    </row>
    <row r="267" spans="1:25">
      <c r="A267" s="309">
        <v>16</v>
      </c>
      <c r="B267" s="279">
        <v>1596.51</v>
      </c>
      <c r="C267" s="279">
        <v>1529.02</v>
      </c>
      <c r="D267" s="279">
        <v>1479.42</v>
      </c>
      <c r="E267" s="279">
        <v>1489.8</v>
      </c>
      <c r="F267" s="279">
        <v>1491.44</v>
      </c>
      <c r="G267" s="279">
        <v>1520.25</v>
      </c>
      <c r="H267" s="279">
        <v>1524.39</v>
      </c>
      <c r="I267" s="279">
        <v>1605.45</v>
      </c>
      <c r="J267" s="279">
        <v>1697.58</v>
      </c>
      <c r="K267" s="279">
        <v>1785.29</v>
      </c>
      <c r="L267" s="279">
        <v>1864.74</v>
      </c>
      <c r="M267" s="279">
        <v>1853.98</v>
      </c>
      <c r="N267" s="279">
        <v>1824.76</v>
      </c>
      <c r="O267" s="279">
        <v>1817.61</v>
      </c>
      <c r="P267" s="279">
        <v>1776</v>
      </c>
      <c r="Q267" s="279">
        <v>1747.12</v>
      </c>
      <c r="R267" s="279">
        <v>1725.08</v>
      </c>
      <c r="S267" s="279">
        <v>1736.91</v>
      </c>
      <c r="T267" s="279">
        <v>1773.81</v>
      </c>
      <c r="U267" s="279">
        <v>1795.03</v>
      </c>
      <c r="V267" s="279">
        <v>1926.46</v>
      </c>
      <c r="W267" s="279">
        <v>1802.35</v>
      </c>
      <c r="X267" s="279">
        <v>1676.42</v>
      </c>
      <c r="Y267" s="279">
        <v>1599.37</v>
      </c>
    </row>
    <row r="268" spans="1:25">
      <c r="A268" s="309">
        <v>17</v>
      </c>
      <c r="B268" s="279">
        <v>1440.81</v>
      </c>
      <c r="C268" s="279">
        <v>1351.85</v>
      </c>
      <c r="D268" s="279">
        <v>1313.2</v>
      </c>
      <c r="E268" s="279">
        <v>1301.05</v>
      </c>
      <c r="F268" s="279">
        <v>1306.22</v>
      </c>
      <c r="G268" s="279">
        <v>1291.42</v>
      </c>
      <c r="H268" s="279">
        <v>1300.71</v>
      </c>
      <c r="I268" s="279">
        <v>1367.43</v>
      </c>
      <c r="J268" s="279">
        <v>1523</v>
      </c>
      <c r="K268" s="279">
        <v>1570.41</v>
      </c>
      <c r="L268" s="279">
        <v>1625.84</v>
      </c>
      <c r="M268" s="279">
        <v>1628.54</v>
      </c>
      <c r="N268" s="279">
        <v>1634.41</v>
      </c>
      <c r="O268" s="279">
        <v>1645.52</v>
      </c>
      <c r="P268" s="279">
        <v>1640.37</v>
      </c>
      <c r="Q268" s="279">
        <v>1626.53</v>
      </c>
      <c r="R268" s="279">
        <v>1611.89</v>
      </c>
      <c r="S268" s="279">
        <v>1620.8</v>
      </c>
      <c r="T268" s="279">
        <v>1659.13</v>
      </c>
      <c r="U268" s="279">
        <v>1710.97</v>
      </c>
      <c r="V268" s="279">
        <v>1661</v>
      </c>
      <c r="W268" s="279">
        <v>1679.11</v>
      </c>
      <c r="X268" s="279">
        <v>1608.38</v>
      </c>
      <c r="Y268" s="279">
        <v>1494.3</v>
      </c>
    </row>
    <row r="269" spans="1:25">
      <c r="A269" s="309">
        <v>18</v>
      </c>
      <c r="B269" s="279">
        <v>1438.72</v>
      </c>
      <c r="C269" s="279">
        <v>1363.82</v>
      </c>
      <c r="D269" s="279">
        <v>1344.19</v>
      </c>
      <c r="E269" s="279">
        <v>1348.5</v>
      </c>
      <c r="F269" s="279">
        <v>1377.09</v>
      </c>
      <c r="G269" s="279">
        <v>1370.47</v>
      </c>
      <c r="H269" s="279">
        <v>1579.81</v>
      </c>
      <c r="I269" s="279">
        <v>1687.69</v>
      </c>
      <c r="J269" s="279">
        <v>1765.92</v>
      </c>
      <c r="K269" s="279">
        <v>1848.53</v>
      </c>
      <c r="L269" s="279">
        <v>1871.15</v>
      </c>
      <c r="M269" s="279">
        <v>1864.43</v>
      </c>
      <c r="N269" s="279">
        <v>1846.98</v>
      </c>
      <c r="O269" s="279">
        <v>1848.42</v>
      </c>
      <c r="P269" s="279">
        <v>1836.63</v>
      </c>
      <c r="Q269" s="279">
        <v>1865.2</v>
      </c>
      <c r="R269" s="279">
        <v>1818.51</v>
      </c>
      <c r="S269" s="279">
        <v>1675.28</v>
      </c>
      <c r="T269" s="279">
        <v>1731.2</v>
      </c>
      <c r="U269" s="279">
        <v>1703.51</v>
      </c>
      <c r="V269" s="279">
        <v>1781.12</v>
      </c>
      <c r="W269" s="279">
        <v>1844.98</v>
      </c>
      <c r="X269" s="279">
        <v>1697.67</v>
      </c>
      <c r="Y269" s="279">
        <v>1627.98</v>
      </c>
    </row>
    <row r="270" spans="1:25">
      <c r="A270" s="309">
        <v>19</v>
      </c>
      <c r="B270" s="279">
        <v>1384.68</v>
      </c>
      <c r="C270" s="279">
        <v>1327.68</v>
      </c>
      <c r="D270" s="279">
        <v>1319.89</v>
      </c>
      <c r="E270" s="279">
        <v>1325.24</v>
      </c>
      <c r="F270" s="279">
        <v>1338.81</v>
      </c>
      <c r="G270" s="279">
        <v>1370.18</v>
      </c>
      <c r="H270" s="279">
        <v>1555.76</v>
      </c>
      <c r="I270" s="279">
        <v>1685.32</v>
      </c>
      <c r="J270" s="279">
        <v>1738.73</v>
      </c>
      <c r="K270" s="279">
        <v>1916.42</v>
      </c>
      <c r="L270" s="279">
        <v>1978.6</v>
      </c>
      <c r="M270" s="279">
        <v>1908.35</v>
      </c>
      <c r="N270" s="279">
        <v>1873.16</v>
      </c>
      <c r="O270" s="279">
        <v>1885.1</v>
      </c>
      <c r="P270" s="279">
        <v>1819.37</v>
      </c>
      <c r="Q270" s="279">
        <v>1775.73</v>
      </c>
      <c r="R270" s="279">
        <v>1813.58</v>
      </c>
      <c r="S270" s="279">
        <v>1756.72</v>
      </c>
      <c r="T270" s="279">
        <v>1727.5</v>
      </c>
      <c r="U270" s="279">
        <v>1739.52</v>
      </c>
      <c r="V270" s="279">
        <v>1793.87</v>
      </c>
      <c r="W270" s="279">
        <v>1803.65</v>
      </c>
      <c r="X270" s="279">
        <v>1685.9</v>
      </c>
      <c r="Y270" s="279">
        <v>1541.9</v>
      </c>
    </row>
    <row r="271" spans="1:25">
      <c r="A271" s="309">
        <v>20</v>
      </c>
      <c r="B271" s="279">
        <v>1381.34</v>
      </c>
      <c r="C271" s="279">
        <v>1353.97</v>
      </c>
      <c r="D271" s="279">
        <v>1339.07</v>
      </c>
      <c r="E271" s="279">
        <v>1338.78</v>
      </c>
      <c r="F271" s="279">
        <v>1340.25</v>
      </c>
      <c r="G271" s="279">
        <v>1348.57</v>
      </c>
      <c r="H271" s="279">
        <v>1520.16</v>
      </c>
      <c r="I271" s="279">
        <v>1698.03</v>
      </c>
      <c r="J271" s="279">
        <v>1737.38</v>
      </c>
      <c r="K271" s="279">
        <v>1771.76</v>
      </c>
      <c r="L271" s="279">
        <v>1799.43</v>
      </c>
      <c r="M271" s="279">
        <v>1817.79</v>
      </c>
      <c r="N271" s="279">
        <v>1781.68</v>
      </c>
      <c r="O271" s="279">
        <v>1774.52</v>
      </c>
      <c r="P271" s="279">
        <v>1777.45</v>
      </c>
      <c r="Q271" s="279">
        <v>1751.13</v>
      </c>
      <c r="R271" s="279">
        <v>1743.49</v>
      </c>
      <c r="S271" s="279">
        <v>1728.87</v>
      </c>
      <c r="T271" s="279">
        <v>1689.75</v>
      </c>
      <c r="U271" s="279">
        <v>1722.71</v>
      </c>
      <c r="V271" s="279">
        <v>1734.33</v>
      </c>
      <c r="W271" s="279">
        <v>1728.67</v>
      </c>
      <c r="X271" s="279">
        <v>1657.04</v>
      </c>
      <c r="Y271" s="279">
        <v>1434.26</v>
      </c>
    </row>
    <row r="272" spans="1:25">
      <c r="A272" s="309">
        <v>21</v>
      </c>
      <c r="B272" s="279">
        <v>1303.51</v>
      </c>
      <c r="C272" s="279">
        <v>1264.8599999999999</v>
      </c>
      <c r="D272" s="279">
        <v>1241.93</v>
      </c>
      <c r="E272" s="279">
        <v>1255.5</v>
      </c>
      <c r="F272" s="279">
        <v>1263.02</v>
      </c>
      <c r="G272" s="279">
        <v>1286.83</v>
      </c>
      <c r="H272" s="279">
        <v>1378.39</v>
      </c>
      <c r="I272" s="279">
        <v>1612.6</v>
      </c>
      <c r="J272" s="279">
        <v>1774.96</v>
      </c>
      <c r="K272" s="279">
        <v>1859.12</v>
      </c>
      <c r="L272" s="279">
        <v>1897.31</v>
      </c>
      <c r="M272" s="279">
        <v>1920.01</v>
      </c>
      <c r="N272" s="279">
        <v>1882.27</v>
      </c>
      <c r="O272" s="279">
        <v>1891.56</v>
      </c>
      <c r="P272" s="279">
        <v>1863.36</v>
      </c>
      <c r="Q272" s="279">
        <v>1871.02</v>
      </c>
      <c r="R272" s="279">
        <v>1834.61</v>
      </c>
      <c r="S272" s="279">
        <v>1761.23</v>
      </c>
      <c r="T272" s="279">
        <v>1715.41</v>
      </c>
      <c r="U272" s="279">
        <v>1764.27</v>
      </c>
      <c r="V272" s="279">
        <v>1777</v>
      </c>
      <c r="W272" s="279">
        <v>1838.66</v>
      </c>
      <c r="X272" s="279">
        <v>1592.65</v>
      </c>
      <c r="Y272" s="279">
        <v>1408.98</v>
      </c>
    </row>
    <row r="273" spans="1:25">
      <c r="A273" s="309">
        <v>22</v>
      </c>
      <c r="B273" s="279">
        <v>1310.95</v>
      </c>
      <c r="C273" s="279">
        <v>1248.76</v>
      </c>
      <c r="D273" s="279">
        <v>1222.9000000000001</v>
      </c>
      <c r="E273" s="279">
        <v>1223.1300000000001</v>
      </c>
      <c r="F273" s="279">
        <v>1224.83</v>
      </c>
      <c r="G273" s="279">
        <v>1237.3900000000001</v>
      </c>
      <c r="H273" s="279">
        <v>1360.24</v>
      </c>
      <c r="I273" s="279">
        <v>1610.78</v>
      </c>
      <c r="J273" s="279">
        <v>1780.53</v>
      </c>
      <c r="K273" s="279">
        <v>1830.45</v>
      </c>
      <c r="L273" s="279">
        <v>1860.34</v>
      </c>
      <c r="M273" s="279">
        <v>1858.51</v>
      </c>
      <c r="N273" s="279">
        <v>1833.82</v>
      </c>
      <c r="O273" s="279">
        <v>1842.96</v>
      </c>
      <c r="P273" s="279">
        <v>1826.36</v>
      </c>
      <c r="Q273" s="279">
        <v>1861.04</v>
      </c>
      <c r="R273" s="279">
        <v>1809.68</v>
      </c>
      <c r="S273" s="279">
        <v>1747.2</v>
      </c>
      <c r="T273" s="279">
        <v>1708.83</v>
      </c>
      <c r="U273" s="279">
        <v>1756.4</v>
      </c>
      <c r="V273" s="279">
        <v>1750.62</v>
      </c>
      <c r="W273" s="279">
        <v>1760.48</v>
      </c>
      <c r="X273" s="279">
        <v>1628.09</v>
      </c>
      <c r="Y273" s="279">
        <v>1417.74</v>
      </c>
    </row>
    <row r="274" spans="1:25">
      <c r="A274" s="309">
        <v>23</v>
      </c>
      <c r="B274" s="279">
        <v>1485.25</v>
      </c>
      <c r="C274" s="279">
        <v>1355.25</v>
      </c>
      <c r="D274" s="279">
        <v>1288.98</v>
      </c>
      <c r="E274" s="279">
        <v>1281.31</v>
      </c>
      <c r="F274" s="279">
        <v>1277.23</v>
      </c>
      <c r="G274" s="279">
        <v>1262.77</v>
      </c>
      <c r="H274" s="279">
        <v>1281.1400000000001</v>
      </c>
      <c r="I274" s="279">
        <v>1463.45</v>
      </c>
      <c r="J274" s="279">
        <v>1660.85</v>
      </c>
      <c r="K274" s="279">
        <v>1834.88</v>
      </c>
      <c r="L274" s="279">
        <v>1900.69</v>
      </c>
      <c r="M274" s="279">
        <v>1821.9</v>
      </c>
      <c r="N274" s="279">
        <v>1765.72</v>
      </c>
      <c r="O274" s="279">
        <v>1769.49</v>
      </c>
      <c r="P274" s="279">
        <v>1759.21</v>
      </c>
      <c r="Q274" s="279">
        <v>1702.72</v>
      </c>
      <c r="R274" s="279">
        <v>1650.94</v>
      </c>
      <c r="S274" s="279">
        <v>1633.05</v>
      </c>
      <c r="T274" s="279">
        <v>1679.17</v>
      </c>
      <c r="U274" s="279">
        <v>1815.19</v>
      </c>
      <c r="V274" s="279">
        <v>1818.88</v>
      </c>
      <c r="W274" s="279">
        <v>1819.01</v>
      </c>
      <c r="X274" s="279">
        <v>1633.36</v>
      </c>
      <c r="Y274" s="279">
        <v>1483.41</v>
      </c>
    </row>
    <row r="275" spans="1:25">
      <c r="A275" s="309">
        <v>24</v>
      </c>
      <c r="B275" s="279">
        <v>1427.87</v>
      </c>
      <c r="C275" s="279">
        <v>1294.55</v>
      </c>
      <c r="D275" s="279">
        <v>1271.1600000000001</v>
      </c>
      <c r="E275" s="279">
        <v>1251.02</v>
      </c>
      <c r="F275" s="279">
        <v>1236.1400000000001</v>
      </c>
      <c r="G275" s="279">
        <v>1230.52</v>
      </c>
      <c r="H275" s="279">
        <v>1231.99</v>
      </c>
      <c r="I275" s="279">
        <v>1260.1099999999999</v>
      </c>
      <c r="J275" s="279">
        <v>893.49</v>
      </c>
      <c r="K275" s="279">
        <v>1191.5899999999999</v>
      </c>
      <c r="L275" s="279">
        <v>1370.41</v>
      </c>
      <c r="M275" s="279">
        <v>1432.41</v>
      </c>
      <c r="N275" s="279">
        <v>1617.69</v>
      </c>
      <c r="O275" s="279">
        <v>1620.51</v>
      </c>
      <c r="P275" s="279">
        <v>1622.43</v>
      </c>
      <c r="Q275" s="279">
        <v>1602.37</v>
      </c>
      <c r="R275" s="279">
        <v>1517.22</v>
      </c>
      <c r="S275" s="279">
        <v>1403.49</v>
      </c>
      <c r="T275" s="279">
        <v>1388.91</v>
      </c>
      <c r="U275" s="279">
        <v>1391.53</v>
      </c>
      <c r="V275" s="279">
        <v>1759.82</v>
      </c>
      <c r="W275" s="279">
        <v>1786.94</v>
      </c>
      <c r="X275" s="279">
        <v>1542.43</v>
      </c>
      <c r="Y275" s="279">
        <v>1390.09</v>
      </c>
    </row>
    <row r="276" spans="1:25">
      <c r="A276" s="309">
        <v>25</v>
      </c>
      <c r="B276" s="279">
        <v>1365.99</v>
      </c>
      <c r="C276" s="279">
        <v>1277.74</v>
      </c>
      <c r="D276" s="279">
        <v>1240.42</v>
      </c>
      <c r="E276" s="279">
        <v>1236.54</v>
      </c>
      <c r="F276" s="279">
        <v>1243.08</v>
      </c>
      <c r="G276" s="279">
        <v>1288.52</v>
      </c>
      <c r="H276" s="279">
        <v>1444.45</v>
      </c>
      <c r="I276" s="279">
        <v>1706.2</v>
      </c>
      <c r="J276" s="279">
        <v>1865.66</v>
      </c>
      <c r="K276" s="279">
        <v>1897.04</v>
      </c>
      <c r="L276" s="279">
        <v>1902.96</v>
      </c>
      <c r="M276" s="279">
        <v>1917.16</v>
      </c>
      <c r="N276" s="279">
        <v>1902.33</v>
      </c>
      <c r="O276" s="279">
        <v>1949.45</v>
      </c>
      <c r="P276" s="279">
        <v>1933.37</v>
      </c>
      <c r="Q276" s="279">
        <v>1911.51</v>
      </c>
      <c r="R276" s="279">
        <v>1871.89</v>
      </c>
      <c r="S276" s="279">
        <v>1824.31</v>
      </c>
      <c r="T276" s="279">
        <v>1792.56</v>
      </c>
      <c r="U276" s="279">
        <v>1841.92</v>
      </c>
      <c r="V276" s="279">
        <v>1837.44</v>
      </c>
      <c r="W276" s="279">
        <v>1794.97</v>
      </c>
      <c r="X276" s="279">
        <v>1612.59</v>
      </c>
      <c r="Y276" s="279">
        <v>1388.94</v>
      </c>
    </row>
    <row r="277" spans="1:25">
      <c r="A277" s="309">
        <v>26</v>
      </c>
      <c r="B277" s="279">
        <v>1372.98</v>
      </c>
      <c r="C277" s="279">
        <v>1255.04</v>
      </c>
      <c r="D277" s="279">
        <v>1230.29</v>
      </c>
      <c r="E277" s="279">
        <v>1224.19</v>
      </c>
      <c r="F277" s="279">
        <v>1250.54</v>
      </c>
      <c r="G277" s="279">
        <v>1282.4100000000001</v>
      </c>
      <c r="H277" s="279">
        <v>1411.97</v>
      </c>
      <c r="I277" s="279">
        <v>1656.36</v>
      </c>
      <c r="J277" s="279">
        <v>1463.93</v>
      </c>
      <c r="K277" s="279">
        <v>1669.54</v>
      </c>
      <c r="L277" s="279">
        <v>1750.43</v>
      </c>
      <c r="M277" s="279">
        <v>1662.51</v>
      </c>
      <c r="N277" s="279">
        <v>1637.69</v>
      </c>
      <c r="O277" s="279">
        <v>1633.19</v>
      </c>
      <c r="P277" s="279">
        <v>1618.52</v>
      </c>
      <c r="Q277" s="279">
        <v>1473.77</v>
      </c>
      <c r="R277" s="279">
        <v>1386.28</v>
      </c>
      <c r="S277" s="279">
        <v>1383.79</v>
      </c>
      <c r="T277" s="279">
        <v>1428.29</v>
      </c>
      <c r="U277" s="279">
        <v>1381.55</v>
      </c>
      <c r="V277" s="279">
        <v>1170.0899999999999</v>
      </c>
      <c r="W277" s="279">
        <v>1804.33</v>
      </c>
      <c r="X277" s="279">
        <v>1663.43</v>
      </c>
      <c r="Y277" s="279">
        <v>1393.52</v>
      </c>
    </row>
    <row r="278" spans="1:25">
      <c r="A278" s="309">
        <v>27</v>
      </c>
      <c r="B278" s="279">
        <v>1465.09</v>
      </c>
      <c r="C278" s="279">
        <v>1250.93</v>
      </c>
      <c r="D278" s="279">
        <v>1220.17</v>
      </c>
      <c r="E278" s="279">
        <v>1217.6300000000001</v>
      </c>
      <c r="F278" s="279">
        <v>1245.56</v>
      </c>
      <c r="G278" s="279">
        <v>1279.73</v>
      </c>
      <c r="H278" s="279">
        <v>1377.04</v>
      </c>
      <c r="I278" s="279">
        <v>1669.67</v>
      </c>
      <c r="J278" s="279">
        <v>1765.95</v>
      </c>
      <c r="K278" s="279">
        <v>1811.61</v>
      </c>
      <c r="L278" s="279">
        <v>1839.78</v>
      </c>
      <c r="M278" s="279">
        <v>1891.44</v>
      </c>
      <c r="N278" s="279">
        <v>1804.42</v>
      </c>
      <c r="O278" s="279">
        <v>1831.22</v>
      </c>
      <c r="P278" s="279">
        <v>1876.16</v>
      </c>
      <c r="Q278" s="279">
        <v>1842.9</v>
      </c>
      <c r="R278" s="279">
        <v>1822.12</v>
      </c>
      <c r="S278" s="279">
        <v>1752.31</v>
      </c>
      <c r="T278" s="279">
        <v>1720.61</v>
      </c>
      <c r="U278" s="279">
        <v>1670.3</v>
      </c>
      <c r="V278" s="279">
        <v>1743.65</v>
      </c>
      <c r="W278" s="279">
        <v>1722.45</v>
      </c>
      <c r="X278" s="279">
        <v>1625.99</v>
      </c>
      <c r="Y278" s="279">
        <v>1428.72</v>
      </c>
    </row>
    <row r="279" spans="1:25">
      <c r="A279" s="309">
        <v>28</v>
      </c>
      <c r="B279" s="279">
        <v>1368.65</v>
      </c>
      <c r="C279" s="279">
        <v>1215.01</v>
      </c>
      <c r="D279" s="279">
        <v>1199.31</v>
      </c>
      <c r="E279" s="279">
        <v>1195.8900000000001</v>
      </c>
      <c r="F279" s="279">
        <v>1198.82</v>
      </c>
      <c r="G279" s="279">
        <v>1265.75</v>
      </c>
      <c r="H279" s="279">
        <v>1510.61</v>
      </c>
      <c r="I279" s="279">
        <v>1595.92</v>
      </c>
      <c r="J279" s="279">
        <v>1734.67</v>
      </c>
      <c r="K279" s="279">
        <v>1780.64</v>
      </c>
      <c r="L279" s="279">
        <v>1788.15</v>
      </c>
      <c r="M279" s="279">
        <v>1807.36</v>
      </c>
      <c r="N279" s="279">
        <v>1751.29</v>
      </c>
      <c r="O279" s="279">
        <v>1764.39</v>
      </c>
      <c r="P279" s="279">
        <v>1773.57</v>
      </c>
      <c r="Q279" s="279">
        <v>1739.54</v>
      </c>
      <c r="R279" s="279">
        <v>1709.54</v>
      </c>
      <c r="S279" s="279">
        <v>1677.72</v>
      </c>
      <c r="T279" s="279">
        <v>1631.91</v>
      </c>
      <c r="U279" s="279">
        <v>1713.61</v>
      </c>
      <c r="V279" s="279">
        <v>1723.17</v>
      </c>
      <c r="W279" s="279">
        <v>1733.64</v>
      </c>
      <c r="X279" s="279">
        <v>1537.07</v>
      </c>
      <c r="Y279" s="279">
        <v>1318.03</v>
      </c>
    </row>
    <row r="280" spans="1:25">
      <c r="A280" s="309">
        <v>29</v>
      </c>
      <c r="B280" s="279">
        <v>1457.89</v>
      </c>
      <c r="C280" s="279">
        <v>1204.68</v>
      </c>
      <c r="D280" s="279">
        <v>1123.81</v>
      </c>
      <c r="E280" s="279">
        <v>1118.08</v>
      </c>
      <c r="F280" s="279">
        <v>1158.71</v>
      </c>
      <c r="G280" s="279">
        <v>1247.3399999999999</v>
      </c>
      <c r="H280" s="279">
        <v>1421.23</v>
      </c>
      <c r="I280" s="279">
        <v>1636.45</v>
      </c>
      <c r="J280" s="279">
        <v>1792.76</v>
      </c>
      <c r="K280" s="279">
        <v>1843.98</v>
      </c>
      <c r="L280" s="279">
        <v>1858.88</v>
      </c>
      <c r="M280" s="279">
        <v>1889.2</v>
      </c>
      <c r="N280" s="279">
        <v>1854.58</v>
      </c>
      <c r="O280" s="279">
        <v>1864.87</v>
      </c>
      <c r="P280" s="279">
        <v>1848.7</v>
      </c>
      <c r="Q280" s="279">
        <v>1832.72</v>
      </c>
      <c r="R280" s="279">
        <v>1791.42</v>
      </c>
      <c r="S280" s="279">
        <v>1758.04</v>
      </c>
      <c r="T280" s="279">
        <v>1707.8</v>
      </c>
      <c r="U280" s="279">
        <v>1749.49</v>
      </c>
      <c r="V280" s="279">
        <v>1797.49</v>
      </c>
      <c r="W280" s="279">
        <v>1808.54</v>
      </c>
      <c r="X280" s="279">
        <v>1635.64</v>
      </c>
      <c r="Y280" s="279">
        <v>1404.68</v>
      </c>
    </row>
    <row r="281" spans="1:25">
      <c r="A281" s="309">
        <v>30</v>
      </c>
      <c r="B281" s="279">
        <v>1476.74</v>
      </c>
      <c r="C281" s="279">
        <v>1358.44</v>
      </c>
      <c r="D281" s="279">
        <v>1312.74</v>
      </c>
      <c r="E281" s="279">
        <v>1273.1199999999999</v>
      </c>
      <c r="F281" s="279">
        <v>1263.23</v>
      </c>
      <c r="G281" s="279">
        <v>1266.78</v>
      </c>
      <c r="H281" s="279">
        <v>1337.85</v>
      </c>
      <c r="I281" s="279">
        <v>1384.82</v>
      </c>
      <c r="J281" s="279">
        <v>1526.05</v>
      </c>
      <c r="K281" s="279">
        <v>1698.96</v>
      </c>
      <c r="L281" s="279">
        <v>1747.96</v>
      </c>
      <c r="M281" s="279">
        <v>1763.19</v>
      </c>
      <c r="N281" s="279">
        <v>1747.57</v>
      </c>
      <c r="O281" s="279">
        <v>1722.31</v>
      </c>
      <c r="P281" s="279">
        <v>1695.7</v>
      </c>
      <c r="Q281" s="279">
        <v>1648.82</v>
      </c>
      <c r="R281" s="279">
        <v>1624.75</v>
      </c>
      <c r="S281" s="279">
        <v>1634.83</v>
      </c>
      <c r="T281" s="279">
        <v>1634.76</v>
      </c>
      <c r="U281" s="279">
        <v>1693.58</v>
      </c>
      <c r="V281" s="279">
        <v>1755.65</v>
      </c>
      <c r="W281" s="279">
        <v>1733.38</v>
      </c>
      <c r="X281" s="279">
        <v>1525.21</v>
      </c>
      <c r="Y281" s="279">
        <v>1383.46</v>
      </c>
    </row>
    <row r="282" spans="1:25">
      <c r="A282" s="298"/>
      <c r="B282" s="298"/>
      <c r="C282" s="298"/>
      <c r="D282" s="298"/>
      <c r="E282" s="298"/>
      <c r="F282" s="298"/>
      <c r="G282" s="298"/>
      <c r="H282" s="298"/>
      <c r="I282" s="298"/>
      <c r="J282" s="298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</row>
    <row r="283" spans="1:25">
      <c r="A283" s="403" t="s">
        <v>203</v>
      </c>
      <c r="B283" s="404" t="s">
        <v>205</v>
      </c>
      <c r="C283" s="404"/>
      <c r="D283" s="404"/>
      <c r="E283" s="404"/>
      <c r="F283" s="404"/>
      <c r="G283" s="404"/>
      <c r="H283" s="404"/>
      <c r="I283" s="404"/>
      <c r="J283" s="404"/>
      <c r="K283" s="404"/>
      <c r="L283" s="404"/>
      <c r="M283" s="404"/>
      <c r="N283" s="404"/>
      <c r="O283" s="404"/>
      <c r="P283" s="404"/>
      <c r="Q283" s="404"/>
      <c r="R283" s="404"/>
      <c r="S283" s="404"/>
      <c r="T283" s="404"/>
      <c r="U283" s="404"/>
      <c r="V283" s="404"/>
      <c r="W283" s="404"/>
      <c r="X283" s="404"/>
      <c r="Y283" s="404"/>
    </row>
    <row r="284" spans="1:25" ht="30">
      <c r="A284" s="403"/>
      <c r="B284" s="299" t="s">
        <v>1</v>
      </c>
      <c r="C284" s="299" t="s">
        <v>2</v>
      </c>
      <c r="D284" s="299" t="s">
        <v>3</v>
      </c>
      <c r="E284" s="299" t="s">
        <v>4</v>
      </c>
      <c r="F284" s="299" t="s">
        <v>5</v>
      </c>
      <c r="G284" s="299" t="s">
        <v>6</v>
      </c>
      <c r="H284" s="299" t="s">
        <v>7</v>
      </c>
      <c r="I284" s="299" t="s">
        <v>8</v>
      </c>
      <c r="J284" s="299" t="s">
        <v>9</v>
      </c>
      <c r="K284" s="299" t="s">
        <v>10</v>
      </c>
      <c r="L284" s="299" t="s">
        <v>11</v>
      </c>
      <c r="M284" s="299" t="s">
        <v>12</v>
      </c>
      <c r="N284" s="299" t="s">
        <v>13</v>
      </c>
      <c r="O284" s="299" t="s">
        <v>14</v>
      </c>
      <c r="P284" s="299" t="s">
        <v>15</v>
      </c>
      <c r="Q284" s="299" t="s">
        <v>16</v>
      </c>
      <c r="R284" s="299" t="s">
        <v>17</v>
      </c>
      <c r="S284" s="299" t="s">
        <v>18</v>
      </c>
      <c r="T284" s="299" t="s">
        <v>19</v>
      </c>
      <c r="U284" s="299" t="s">
        <v>20</v>
      </c>
      <c r="V284" s="299" t="s">
        <v>21</v>
      </c>
      <c r="W284" s="299" t="s">
        <v>22</v>
      </c>
      <c r="X284" s="299" t="s">
        <v>23</v>
      </c>
      <c r="Y284" s="299" t="s">
        <v>24</v>
      </c>
    </row>
    <row r="285" spans="1:25">
      <c r="A285" s="309">
        <v>1</v>
      </c>
      <c r="B285" s="279">
        <v>1463.59</v>
      </c>
      <c r="C285" s="279">
        <v>1376.98</v>
      </c>
      <c r="D285" s="279">
        <v>1359.75</v>
      </c>
      <c r="E285" s="279">
        <v>1360.44</v>
      </c>
      <c r="F285" s="279">
        <v>1365.87</v>
      </c>
      <c r="G285" s="279">
        <v>1427.87</v>
      </c>
      <c r="H285" s="279">
        <v>1514.98</v>
      </c>
      <c r="I285" s="279">
        <v>1620.47</v>
      </c>
      <c r="J285" s="279">
        <v>1764.64</v>
      </c>
      <c r="K285" s="279">
        <v>1792.9</v>
      </c>
      <c r="L285" s="279">
        <v>1808.81</v>
      </c>
      <c r="M285" s="279">
        <v>1832.12</v>
      </c>
      <c r="N285" s="279">
        <v>1789.81</v>
      </c>
      <c r="O285" s="279">
        <v>1813.92</v>
      </c>
      <c r="P285" s="279">
        <v>1793.24</v>
      </c>
      <c r="Q285" s="279">
        <v>1794.58</v>
      </c>
      <c r="R285" s="279">
        <v>1775.64</v>
      </c>
      <c r="S285" s="279">
        <v>1706.84</v>
      </c>
      <c r="T285" s="279">
        <v>1701.92</v>
      </c>
      <c r="U285" s="279">
        <v>1729.19</v>
      </c>
      <c r="V285" s="279">
        <v>1833.36</v>
      </c>
      <c r="W285" s="279">
        <v>1769.34</v>
      </c>
      <c r="X285" s="279">
        <v>1664.49</v>
      </c>
      <c r="Y285" s="279">
        <v>1610.75</v>
      </c>
    </row>
    <row r="286" spans="1:25">
      <c r="A286" s="309">
        <v>2</v>
      </c>
      <c r="B286" s="279">
        <v>1662.14</v>
      </c>
      <c r="C286" s="279">
        <v>1447.27</v>
      </c>
      <c r="D286" s="279">
        <v>1414.39</v>
      </c>
      <c r="E286" s="279">
        <v>1399.81</v>
      </c>
      <c r="F286" s="279">
        <v>1421</v>
      </c>
      <c r="G286" s="279">
        <v>1441.89</v>
      </c>
      <c r="H286" s="279">
        <v>1492.86</v>
      </c>
      <c r="I286" s="279">
        <v>1592.3</v>
      </c>
      <c r="J286" s="279">
        <v>1761.55</v>
      </c>
      <c r="K286" s="279">
        <v>1910.73</v>
      </c>
      <c r="L286" s="279">
        <v>1959.98</v>
      </c>
      <c r="M286" s="279">
        <v>1942.85</v>
      </c>
      <c r="N286" s="279">
        <v>1925.08</v>
      </c>
      <c r="O286" s="279">
        <v>1932.34</v>
      </c>
      <c r="P286" s="279">
        <v>1933.02</v>
      </c>
      <c r="Q286" s="279">
        <v>1874.37</v>
      </c>
      <c r="R286" s="279">
        <v>1820.66</v>
      </c>
      <c r="S286" s="279">
        <v>1811.7</v>
      </c>
      <c r="T286" s="279">
        <v>1910.14</v>
      </c>
      <c r="U286" s="279">
        <v>666.4</v>
      </c>
      <c r="V286" s="279">
        <v>1936.04</v>
      </c>
      <c r="W286" s="279">
        <v>1968.75</v>
      </c>
      <c r="X286" s="279">
        <v>1811.29</v>
      </c>
      <c r="Y286" s="279">
        <v>1692.01</v>
      </c>
    </row>
    <row r="287" spans="1:25">
      <c r="A287" s="309">
        <v>3</v>
      </c>
      <c r="B287" s="279">
        <v>1487.91</v>
      </c>
      <c r="C287" s="279">
        <v>1420.39</v>
      </c>
      <c r="D287" s="279">
        <v>1403.15</v>
      </c>
      <c r="E287" s="279">
        <v>1388.22</v>
      </c>
      <c r="F287" s="279">
        <v>1390.69</v>
      </c>
      <c r="G287" s="279">
        <v>1390.89</v>
      </c>
      <c r="H287" s="279">
        <v>1380.44</v>
      </c>
      <c r="I287" s="279">
        <v>1415.09</v>
      </c>
      <c r="J287" s="279">
        <v>1600.4</v>
      </c>
      <c r="K287" s="279">
        <v>1719.58</v>
      </c>
      <c r="L287" s="279">
        <v>1789.07</v>
      </c>
      <c r="M287" s="279">
        <v>1796.53</v>
      </c>
      <c r="N287" s="279">
        <v>1794.8</v>
      </c>
      <c r="O287" s="279">
        <v>1798.38</v>
      </c>
      <c r="P287" s="279">
        <v>1783.8</v>
      </c>
      <c r="Q287" s="279">
        <v>1732.25</v>
      </c>
      <c r="R287" s="279">
        <v>1720.83</v>
      </c>
      <c r="S287" s="279">
        <v>1730.13</v>
      </c>
      <c r="T287" s="279">
        <v>1770.55</v>
      </c>
      <c r="U287" s="279">
        <v>1836.63</v>
      </c>
      <c r="V287" s="279">
        <v>1889.95</v>
      </c>
      <c r="W287" s="279">
        <v>1814.75</v>
      </c>
      <c r="X287" s="279">
        <v>1720.87</v>
      </c>
      <c r="Y287" s="279">
        <v>1616.58</v>
      </c>
    </row>
    <row r="288" spans="1:25">
      <c r="A288" s="309">
        <v>4</v>
      </c>
      <c r="B288" s="279">
        <v>1573.83</v>
      </c>
      <c r="C288" s="279">
        <v>1489.73</v>
      </c>
      <c r="D288" s="279">
        <v>1458</v>
      </c>
      <c r="E288" s="279">
        <v>1452.54</v>
      </c>
      <c r="F288" s="279">
        <v>1460.4</v>
      </c>
      <c r="G288" s="279">
        <v>1505.43</v>
      </c>
      <c r="H288" s="279">
        <v>1677.24</v>
      </c>
      <c r="I288" s="279">
        <v>1699.25</v>
      </c>
      <c r="J288" s="279">
        <v>1769.27</v>
      </c>
      <c r="K288" s="279">
        <v>1799.87</v>
      </c>
      <c r="L288" s="279">
        <v>1813.9</v>
      </c>
      <c r="M288" s="279">
        <v>1778.43</v>
      </c>
      <c r="N288" s="279">
        <v>1781.45</v>
      </c>
      <c r="O288" s="279">
        <v>1783.94</v>
      </c>
      <c r="P288" s="279">
        <v>1774.35</v>
      </c>
      <c r="Q288" s="279">
        <v>1768.22</v>
      </c>
      <c r="R288" s="279">
        <v>1756</v>
      </c>
      <c r="S288" s="279">
        <v>1718.4</v>
      </c>
      <c r="T288" s="279">
        <v>1739.85</v>
      </c>
      <c r="U288" s="279">
        <v>1758.04</v>
      </c>
      <c r="V288" s="279">
        <v>1754.13</v>
      </c>
      <c r="W288" s="279">
        <v>1770.82</v>
      </c>
      <c r="X288" s="279">
        <v>1675.14</v>
      </c>
      <c r="Y288" s="279">
        <v>1576.87</v>
      </c>
    </row>
    <row r="289" spans="1:25">
      <c r="A289" s="309">
        <v>5</v>
      </c>
      <c r="B289" s="279">
        <v>1429.61</v>
      </c>
      <c r="C289" s="279">
        <v>1401.9</v>
      </c>
      <c r="D289" s="279">
        <v>1392.3</v>
      </c>
      <c r="E289" s="279">
        <v>1390.46</v>
      </c>
      <c r="F289" s="279">
        <v>1400.79</v>
      </c>
      <c r="G289" s="279">
        <v>1487.09</v>
      </c>
      <c r="H289" s="279">
        <v>1579.1</v>
      </c>
      <c r="I289" s="279">
        <v>1582.52</v>
      </c>
      <c r="J289" s="279">
        <v>1640.7</v>
      </c>
      <c r="K289" s="279">
        <v>1716.56</v>
      </c>
      <c r="L289" s="279">
        <v>1795.52</v>
      </c>
      <c r="M289" s="279">
        <v>1717.83</v>
      </c>
      <c r="N289" s="279">
        <v>1681.21</v>
      </c>
      <c r="O289" s="279">
        <v>1686.67</v>
      </c>
      <c r="P289" s="279">
        <v>1686.55</v>
      </c>
      <c r="Q289" s="279">
        <v>1823.39</v>
      </c>
      <c r="R289" s="279">
        <v>1729.33</v>
      </c>
      <c r="S289" s="279">
        <v>1689.24</v>
      </c>
      <c r="T289" s="279">
        <v>1665.06</v>
      </c>
      <c r="U289" s="279">
        <v>1688.39</v>
      </c>
      <c r="V289" s="279">
        <v>1729.02</v>
      </c>
      <c r="W289" s="279">
        <v>1797.43</v>
      </c>
      <c r="X289" s="279">
        <v>1645.79</v>
      </c>
      <c r="Y289" s="279">
        <v>1588.84</v>
      </c>
    </row>
    <row r="290" spans="1:25">
      <c r="A290" s="309">
        <v>6</v>
      </c>
      <c r="B290" s="279">
        <v>1444.91</v>
      </c>
      <c r="C290" s="279">
        <v>1410.01</v>
      </c>
      <c r="D290" s="279">
        <v>1392.53</v>
      </c>
      <c r="E290" s="279">
        <v>1389.61</v>
      </c>
      <c r="F290" s="279">
        <v>1414.24</v>
      </c>
      <c r="G290" s="279">
        <v>1465.22</v>
      </c>
      <c r="H290" s="279">
        <v>1621.33</v>
      </c>
      <c r="I290" s="279">
        <v>1684.82</v>
      </c>
      <c r="J290" s="279">
        <v>1820.03</v>
      </c>
      <c r="K290" s="279">
        <v>1849.45</v>
      </c>
      <c r="L290" s="279">
        <v>1858.21</v>
      </c>
      <c r="M290" s="279">
        <v>1856.01</v>
      </c>
      <c r="N290" s="279">
        <v>1839.48</v>
      </c>
      <c r="O290" s="279">
        <v>1873.82</v>
      </c>
      <c r="P290" s="279">
        <v>1862.22</v>
      </c>
      <c r="Q290" s="279">
        <v>1863.34</v>
      </c>
      <c r="R290" s="279">
        <v>1843.52</v>
      </c>
      <c r="S290" s="279">
        <v>1800.85</v>
      </c>
      <c r="T290" s="279">
        <v>1752.33</v>
      </c>
      <c r="U290" s="279">
        <v>1821.08</v>
      </c>
      <c r="V290" s="279">
        <v>1845.76</v>
      </c>
      <c r="W290" s="279">
        <v>1856.49</v>
      </c>
      <c r="X290" s="279">
        <v>1750.7</v>
      </c>
      <c r="Y290" s="279">
        <v>1660.34</v>
      </c>
    </row>
    <row r="291" spans="1:25">
      <c r="A291" s="309">
        <v>7</v>
      </c>
      <c r="B291" s="279">
        <v>1549.25</v>
      </c>
      <c r="C291" s="279">
        <v>1483.18</v>
      </c>
      <c r="D291" s="279">
        <v>1467.67</v>
      </c>
      <c r="E291" s="279">
        <v>1465.37</v>
      </c>
      <c r="F291" s="279">
        <v>1540.31</v>
      </c>
      <c r="G291" s="279">
        <v>1654.26</v>
      </c>
      <c r="H291" s="279">
        <v>1762.56</v>
      </c>
      <c r="I291" s="279">
        <v>1932.31</v>
      </c>
      <c r="J291" s="279">
        <v>2026.88</v>
      </c>
      <c r="K291" s="279">
        <v>2068.31</v>
      </c>
      <c r="L291" s="279">
        <v>2085.4</v>
      </c>
      <c r="M291" s="279">
        <v>2078.79</v>
      </c>
      <c r="N291" s="279">
        <v>2063.4</v>
      </c>
      <c r="O291" s="279">
        <v>2075.5500000000002</v>
      </c>
      <c r="P291" s="279">
        <v>2067.87</v>
      </c>
      <c r="Q291" s="279">
        <v>2042.82</v>
      </c>
      <c r="R291" s="279">
        <v>2021.17</v>
      </c>
      <c r="S291" s="279">
        <v>2008.24</v>
      </c>
      <c r="T291" s="279">
        <v>1990.29</v>
      </c>
      <c r="U291" s="279">
        <v>2018.4</v>
      </c>
      <c r="V291" s="279">
        <v>2012.8</v>
      </c>
      <c r="W291" s="279">
        <v>1981.57</v>
      </c>
      <c r="X291" s="279">
        <v>1791.46</v>
      </c>
      <c r="Y291" s="279">
        <v>1663.71</v>
      </c>
    </row>
    <row r="292" spans="1:25">
      <c r="A292" s="309">
        <v>8</v>
      </c>
      <c r="B292" s="279">
        <v>1662.45</v>
      </c>
      <c r="C292" s="279">
        <v>1511.54</v>
      </c>
      <c r="D292" s="279">
        <v>1489.55</v>
      </c>
      <c r="E292" s="279">
        <v>1496.24</v>
      </c>
      <c r="F292" s="279">
        <v>1587.95</v>
      </c>
      <c r="G292" s="279">
        <v>1653.18</v>
      </c>
      <c r="H292" s="279">
        <v>1712.05</v>
      </c>
      <c r="I292" s="279">
        <v>1829.57</v>
      </c>
      <c r="J292" s="279">
        <v>1917.03</v>
      </c>
      <c r="K292" s="279">
        <v>1962.74</v>
      </c>
      <c r="L292" s="279">
        <v>1981.91</v>
      </c>
      <c r="M292" s="279">
        <v>2003.59</v>
      </c>
      <c r="N292" s="279">
        <v>1954.4</v>
      </c>
      <c r="O292" s="279">
        <v>1971.7</v>
      </c>
      <c r="P292" s="279">
        <v>1965.44</v>
      </c>
      <c r="Q292" s="279">
        <v>1990.09</v>
      </c>
      <c r="R292" s="279">
        <v>1948.74</v>
      </c>
      <c r="S292" s="279">
        <v>1909.11</v>
      </c>
      <c r="T292" s="279">
        <v>1896.74</v>
      </c>
      <c r="U292" s="279">
        <v>1927.62</v>
      </c>
      <c r="V292" s="279">
        <v>1969.94</v>
      </c>
      <c r="W292" s="279">
        <v>1999.33</v>
      </c>
      <c r="X292" s="279">
        <v>1872.54</v>
      </c>
      <c r="Y292" s="279">
        <v>1775.88</v>
      </c>
    </row>
    <row r="293" spans="1:25">
      <c r="A293" s="309">
        <v>9</v>
      </c>
      <c r="B293" s="279">
        <v>1752.92</v>
      </c>
      <c r="C293" s="279">
        <v>1618.88</v>
      </c>
      <c r="D293" s="279">
        <v>1514.22</v>
      </c>
      <c r="E293" s="279">
        <v>1509.4</v>
      </c>
      <c r="F293" s="279">
        <v>1547.76</v>
      </c>
      <c r="G293" s="279">
        <v>1588.68</v>
      </c>
      <c r="H293" s="279">
        <v>1646.63</v>
      </c>
      <c r="I293" s="279">
        <v>1717.3</v>
      </c>
      <c r="J293" s="279">
        <v>1928.78</v>
      </c>
      <c r="K293" s="279">
        <v>2079.9</v>
      </c>
      <c r="L293" s="279">
        <v>2181.81</v>
      </c>
      <c r="M293" s="279">
        <v>2177.98</v>
      </c>
      <c r="N293" s="279">
        <v>2037.56</v>
      </c>
      <c r="O293" s="279">
        <v>1973.67</v>
      </c>
      <c r="P293" s="279">
        <v>1964.64</v>
      </c>
      <c r="Q293" s="279">
        <v>1891.02</v>
      </c>
      <c r="R293" s="279">
        <v>1882.4</v>
      </c>
      <c r="S293" s="279">
        <v>1891.67</v>
      </c>
      <c r="T293" s="279">
        <v>1998.64</v>
      </c>
      <c r="U293" s="279">
        <v>2154.2800000000002</v>
      </c>
      <c r="V293" s="279">
        <v>2197.91</v>
      </c>
      <c r="W293" s="279">
        <v>2057.59</v>
      </c>
      <c r="X293" s="279">
        <v>1874.76</v>
      </c>
      <c r="Y293" s="279">
        <v>1833.63</v>
      </c>
    </row>
    <row r="294" spans="1:25">
      <c r="A294" s="309">
        <v>10</v>
      </c>
      <c r="B294" s="279">
        <v>1627.9</v>
      </c>
      <c r="C294" s="279">
        <v>1518.1</v>
      </c>
      <c r="D294" s="279">
        <v>1482.86</v>
      </c>
      <c r="E294" s="279">
        <v>1462.58</v>
      </c>
      <c r="F294" s="279">
        <v>1481.1</v>
      </c>
      <c r="G294" s="279">
        <v>1478.46</v>
      </c>
      <c r="H294" s="279">
        <v>1463.89</v>
      </c>
      <c r="I294" s="279">
        <v>1642.61</v>
      </c>
      <c r="J294" s="279">
        <v>1711.71</v>
      </c>
      <c r="K294" s="279">
        <v>1823.87</v>
      </c>
      <c r="L294" s="279">
        <v>1970.55</v>
      </c>
      <c r="M294" s="279">
        <v>1989.56</v>
      </c>
      <c r="N294" s="279">
        <v>1899.97</v>
      </c>
      <c r="O294" s="279">
        <v>1839.93</v>
      </c>
      <c r="P294" s="279">
        <v>1835.08</v>
      </c>
      <c r="Q294" s="279">
        <v>1767.92</v>
      </c>
      <c r="R294" s="279">
        <v>1800.42</v>
      </c>
      <c r="S294" s="279">
        <v>1882.24</v>
      </c>
      <c r="T294" s="279">
        <v>1897.66</v>
      </c>
      <c r="U294" s="279">
        <v>1960.42</v>
      </c>
      <c r="V294" s="279">
        <v>1979.55</v>
      </c>
      <c r="W294" s="279">
        <v>1964.47</v>
      </c>
      <c r="X294" s="279">
        <v>1835.78</v>
      </c>
      <c r="Y294" s="279">
        <v>1726.54</v>
      </c>
    </row>
    <row r="295" spans="1:25">
      <c r="A295" s="309">
        <v>11</v>
      </c>
      <c r="B295" s="279">
        <v>1519.56</v>
      </c>
      <c r="C295" s="279">
        <v>1424.51</v>
      </c>
      <c r="D295" s="279">
        <v>1380.5</v>
      </c>
      <c r="E295" s="279">
        <v>1393.15</v>
      </c>
      <c r="F295" s="279">
        <v>1439.64</v>
      </c>
      <c r="G295" s="279">
        <v>1526.37</v>
      </c>
      <c r="H295" s="279">
        <v>1648.66</v>
      </c>
      <c r="I295" s="279">
        <v>1832.31</v>
      </c>
      <c r="J295" s="279">
        <v>1906.3</v>
      </c>
      <c r="K295" s="279">
        <v>1929.72</v>
      </c>
      <c r="L295" s="279">
        <v>1929.87</v>
      </c>
      <c r="M295" s="279">
        <v>1944.19</v>
      </c>
      <c r="N295" s="279">
        <v>1911.97</v>
      </c>
      <c r="O295" s="279">
        <v>1892.03</v>
      </c>
      <c r="P295" s="279">
        <v>1890.75</v>
      </c>
      <c r="Q295" s="279">
        <v>1940.5</v>
      </c>
      <c r="R295" s="279">
        <v>1902.55</v>
      </c>
      <c r="S295" s="279">
        <v>1872.38</v>
      </c>
      <c r="T295" s="279">
        <v>1847.73</v>
      </c>
      <c r="U295" s="279">
        <v>1876.26</v>
      </c>
      <c r="V295" s="279">
        <v>1881.9</v>
      </c>
      <c r="W295" s="279">
        <v>1930.5</v>
      </c>
      <c r="X295" s="279">
        <v>1729.05</v>
      </c>
      <c r="Y295" s="279">
        <v>1695.2</v>
      </c>
    </row>
    <row r="296" spans="1:25">
      <c r="A296" s="309">
        <v>12</v>
      </c>
      <c r="B296" s="279">
        <v>1517.14</v>
      </c>
      <c r="C296" s="279">
        <v>1447.9</v>
      </c>
      <c r="D296" s="279">
        <v>1418.46</v>
      </c>
      <c r="E296" s="279">
        <v>1410.48</v>
      </c>
      <c r="F296" s="279">
        <v>1453.12</v>
      </c>
      <c r="G296" s="279">
        <v>1572.8</v>
      </c>
      <c r="H296" s="279">
        <v>1669.66</v>
      </c>
      <c r="I296" s="279">
        <v>1825.31</v>
      </c>
      <c r="J296" s="279">
        <v>1874.17</v>
      </c>
      <c r="K296" s="279">
        <v>1981.52</v>
      </c>
      <c r="L296" s="279">
        <v>1936.19</v>
      </c>
      <c r="M296" s="279">
        <v>1911.15</v>
      </c>
      <c r="N296" s="279">
        <v>1908.46</v>
      </c>
      <c r="O296" s="279">
        <v>1928.77</v>
      </c>
      <c r="P296" s="279">
        <v>1914.84</v>
      </c>
      <c r="Q296" s="279">
        <v>1898.37</v>
      </c>
      <c r="R296" s="279">
        <v>1896.54</v>
      </c>
      <c r="S296" s="279">
        <v>1875.5</v>
      </c>
      <c r="T296" s="279">
        <v>1845.51</v>
      </c>
      <c r="U296" s="279">
        <v>1890.02</v>
      </c>
      <c r="V296" s="279">
        <v>1918.81</v>
      </c>
      <c r="W296" s="279">
        <v>1886.53</v>
      </c>
      <c r="X296" s="279">
        <v>1728.58</v>
      </c>
      <c r="Y296" s="279">
        <v>1626.55</v>
      </c>
    </row>
    <row r="297" spans="1:25">
      <c r="A297" s="309">
        <v>13</v>
      </c>
      <c r="B297" s="279">
        <v>1487.16</v>
      </c>
      <c r="C297" s="279">
        <v>1406.37</v>
      </c>
      <c r="D297" s="279">
        <v>1380.38</v>
      </c>
      <c r="E297" s="279">
        <v>1379.15</v>
      </c>
      <c r="F297" s="279">
        <v>1409.5</v>
      </c>
      <c r="G297" s="279">
        <v>1441.43</v>
      </c>
      <c r="H297" s="279">
        <v>1598.88</v>
      </c>
      <c r="I297" s="279">
        <v>1735.32</v>
      </c>
      <c r="J297" s="279">
        <v>1816.61</v>
      </c>
      <c r="K297" s="279">
        <v>1860.78</v>
      </c>
      <c r="L297" s="279">
        <v>1865.52</v>
      </c>
      <c r="M297" s="279">
        <v>1891.62</v>
      </c>
      <c r="N297" s="279">
        <v>1878.83</v>
      </c>
      <c r="O297" s="279">
        <v>1887.16</v>
      </c>
      <c r="P297" s="279">
        <v>1879.93</v>
      </c>
      <c r="Q297" s="279">
        <v>1859.13</v>
      </c>
      <c r="R297" s="279">
        <v>1846.93</v>
      </c>
      <c r="S297" s="279">
        <v>1802.45</v>
      </c>
      <c r="T297" s="279">
        <v>1769.67</v>
      </c>
      <c r="U297" s="279">
        <v>1807.68</v>
      </c>
      <c r="V297" s="279">
        <v>1819.49</v>
      </c>
      <c r="W297" s="279">
        <v>1822.21</v>
      </c>
      <c r="X297" s="279">
        <v>1681.24</v>
      </c>
      <c r="Y297" s="279">
        <v>1586.04</v>
      </c>
    </row>
    <row r="298" spans="1:25">
      <c r="A298" s="309">
        <v>14</v>
      </c>
      <c r="B298" s="279">
        <v>1484.94</v>
      </c>
      <c r="C298" s="279">
        <v>1414.99</v>
      </c>
      <c r="D298" s="279">
        <v>1382.99</v>
      </c>
      <c r="E298" s="279">
        <v>1402.1</v>
      </c>
      <c r="F298" s="279">
        <v>1439.98</v>
      </c>
      <c r="G298" s="279">
        <v>1464.68</v>
      </c>
      <c r="H298" s="279">
        <v>1598.76</v>
      </c>
      <c r="I298" s="279">
        <v>1720.22</v>
      </c>
      <c r="J298" s="279">
        <v>1806</v>
      </c>
      <c r="K298" s="279">
        <v>1849.35</v>
      </c>
      <c r="L298" s="279">
        <v>1853.53</v>
      </c>
      <c r="M298" s="279">
        <v>1859.16</v>
      </c>
      <c r="N298" s="279">
        <v>1832.46</v>
      </c>
      <c r="O298" s="279">
        <v>1836.69</v>
      </c>
      <c r="P298" s="279">
        <v>1836.66</v>
      </c>
      <c r="Q298" s="279">
        <v>1825.22</v>
      </c>
      <c r="R298" s="279">
        <v>1814.94</v>
      </c>
      <c r="S298" s="279">
        <v>1796.94</v>
      </c>
      <c r="T298" s="279">
        <v>1776.46</v>
      </c>
      <c r="U298" s="279">
        <v>1805.55</v>
      </c>
      <c r="V298" s="279">
        <v>1833.76</v>
      </c>
      <c r="W298" s="279">
        <v>1881.71</v>
      </c>
      <c r="X298" s="279">
        <v>1715.21</v>
      </c>
      <c r="Y298" s="279">
        <v>1619.05</v>
      </c>
    </row>
    <row r="299" spans="1:25">
      <c r="A299" s="309">
        <v>15</v>
      </c>
      <c r="B299" s="279">
        <v>1539.66</v>
      </c>
      <c r="C299" s="279">
        <v>1473.19</v>
      </c>
      <c r="D299" s="279">
        <v>1437.9</v>
      </c>
      <c r="E299" s="279">
        <v>1444.49</v>
      </c>
      <c r="F299" s="279">
        <v>1483.2</v>
      </c>
      <c r="G299" s="279">
        <v>1497.96</v>
      </c>
      <c r="H299" s="279">
        <v>1601.06</v>
      </c>
      <c r="I299" s="279">
        <v>1664.37</v>
      </c>
      <c r="J299" s="279">
        <v>1766.39</v>
      </c>
      <c r="K299" s="279">
        <v>1869.96</v>
      </c>
      <c r="L299" s="279">
        <v>1881.77</v>
      </c>
      <c r="M299" s="279">
        <v>1905.05</v>
      </c>
      <c r="N299" s="279">
        <v>1848.05</v>
      </c>
      <c r="O299" s="279">
        <v>1848.7</v>
      </c>
      <c r="P299" s="279">
        <v>1759.63</v>
      </c>
      <c r="Q299" s="279">
        <v>1900.88</v>
      </c>
      <c r="R299" s="279">
        <v>1864.5</v>
      </c>
      <c r="S299" s="279">
        <v>1665.32</v>
      </c>
      <c r="T299" s="279">
        <v>1699.72</v>
      </c>
      <c r="U299" s="279">
        <v>1678.92</v>
      </c>
      <c r="V299" s="279">
        <v>1668.89</v>
      </c>
      <c r="W299" s="279">
        <v>1902.06</v>
      </c>
      <c r="X299" s="279">
        <v>1776.27</v>
      </c>
      <c r="Y299" s="279">
        <v>1683.79</v>
      </c>
    </row>
    <row r="300" spans="1:25">
      <c r="A300" s="309">
        <v>16</v>
      </c>
      <c r="B300" s="279">
        <v>1663.87</v>
      </c>
      <c r="C300" s="279">
        <v>1596.38</v>
      </c>
      <c r="D300" s="279">
        <v>1546.78</v>
      </c>
      <c r="E300" s="279">
        <v>1557.16</v>
      </c>
      <c r="F300" s="279">
        <v>1558.8</v>
      </c>
      <c r="G300" s="279">
        <v>1587.61</v>
      </c>
      <c r="H300" s="279">
        <v>1591.75</v>
      </c>
      <c r="I300" s="279">
        <v>1672.81</v>
      </c>
      <c r="J300" s="279">
        <v>1764.94</v>
      </c>
      <c r="K300" s="279">
        <v>1852.65</v>
      </c>
      <c r="L300" s="279">
        <v>1932.1</v>
      </c>
      <c r="M300" s="279">
        <v>1921.34</v>
      </c>
      <c r="N300" s="279">
        <v>1892.12</v>
      </c>
      <c r="O300" s="279">
        <v>1884.97</v>
      </c>
      <c r="P300" s="279">
        <v>1843.36</v>
      </c>
      <c r="Q300" s="279">
        <v>1814.48</v>
      </c>
      <c r="R300" s="279">
        <v>1792.44</v>
      </c>
      <c r="S300" s="279">
        <v>1804.27</v>
      </c>
      <c r="T300" s="279">
        <v>1841.17</v>
      </c>
      <c r="U300" s="279">
        <v>1862.39</v>
      </c>
      <c r="V300" s="279">
        <v>1993.82</v>
      </c>
      <c r="W300" s="279">
        <v>1869.71</v>
      </c>
      <c r="X300" s="279">
        <v>1743.78</v>
      </c>
      <c r="Y300" s="279">
        <v>1666.73</v>
      </c>
    </row>
    <row r="301" spans="1:25">
      <c r="A301" s="309">
        <v>17</v>
      </c>
      <c r="B301" s="279">
        <v>1508.17</v>
      </c>
      <c r="C301" s="279">
        <v>1419.21</v>
      </c>
      <c r="D301" s="279">
        <v>1380.56</v>
      </c>
      <c r="E301" s="279">
        <v>1368.41</v>
      </c>
      <c r="F301" s="279">
        <v>1373.58</v>
      </c>
      <c r="G301" s="279">
        <v>1358.78</v>
      </c>
      <c r="H301" s="279">
        <v>1368.07</v>
      </c>
      <c r="I301" s="279">
        <v>1434.79</v>
      </c>
      <c r="J301" s="279">
        <v>1590.36</v>
      </c>
      <c r="K301" s="279">
        <v>1637.77</v>
      </c>
      <c r="L301" s="279">
        <v>1693.2</v>
      </c>
      <c r="M301" s="279">
        <v>1695.9</v>
      </c>
      <c r="N301" s="279">
        <v>1701.77</v>
      </c>
      <c r="O301" s="279">
        <v>1712.88</v>
      </c>
      <c r="P301" s="279">
        <v>1707.73</v>
      </c>
      <c r="Q301" s="279">
        <v>1693.89</v>
      </c>
      <c r="R301" s="279">
        <v>1679.25</v>
      </c>
      <c r="S301" s="279">
        <v>1688.16</v>
      </c>
      <c r="T301" s="279">
        <v>1726.49</v>
      </c>
      <c r="U301" s="279">
        <v>1778.33</v>
      </c>
      <c r="V301" s="279">
        <v>1728.36</v>
      </c>
      <c r="W301" s="279">
        <v>1746.47</v>
      </c>
      <c r="X301" s="279">
        <v>1675.74</v>
      </c>
      <c r="Y301" s="279">
        <v>1561.66</v>
      </c>
    </row>
    <row r="302" spans="1:25">
      <c r="A302" s="309">
        <v>18</v>
      </c>
      <c r="B302" s="279">
        <v>1506.08</v>
      </c>
      <c r="C302" s="279">
        <v>1431.18</v>
      </c>
      <c r="D302" s="279">
        <v>1411.55</v>
      </c>
      <c r="E302" s="279">
        <v>1415.86</v>
      </c>
      <c r="F302" s="279">
        <v>1444.45</v>
      </c>
      <c r="G302" s="279">
        <v>1437.83</v>
      </c>
      <c r="H302" s="279">
        <v>1647.17</v>
      </c>
      <c r="I302" s="279">
        <v>1755.05</v>
      </c>
      <c r="J302" s="279">
        <v>1833.28</v>
      </c>
      <c r="K302" s="279">
        <v>1915.89</v>
      </c>
      <c r="L302" s="279">
        <v>1938.51</v>
      </c>
      <c r="M302" s="279">
        <v>1931.79</v>
      </c>
      <c r="N302" s="279">
        <v>1914.34</v>
      </c>
      <c r="O302" s="279">
        <v>1915.78</v>
      </c>
      <c r="P302" s="279">
        <v>1903.99</v>
      </c>
      <c r="Q302" s="279">
        <v>1932.56</v>
      </c>
      <c r="R302" s="279">
        <v>1885.87</v>
      </c>
      <c r="S302" s="279">
        <v>1742.64</v>
      </c>
      <c r="T302" s="279">
        <v>1798.56</v>
      </c>
      <c r="U302" s="279">
        <v>1770.87</v>
      </c>
      <c r="V302" s="279">
        <v>1848.48</v>
      </c>
      <c r="W302" s="279">
        <v>1912.34</v>
      </c>
      <c r="X302" s="279">
        <v>1765.03</v>
      </c>
      <c r="Y302" s="279">
        <v>1695.34</v>
      </c>
    </row>
    <row r="303" spans="1:25">
      <c r="A303" s="309">
        <v>19</v>
      </c>
      <c r="B303" s="279">
        <v>1452.04</v>
      </c>
      <c r="C303" s="279">
        <v>1395.04</v>
      </c>
      <c r="D303" s="279">
        <v>1387.25</v>
      </c>
      <c r="E303" s="279">
        <v>1392.6</v>
      </c>
      <c r="F303" s="279">
        <v>1406.17</v>
      </c>
      <c r="G303" s="279">
        <v>1437.54</v>
      </c>
      <c r="H303" s="279">
        <v>1623.12</v>
      </c>
      <c r="I303" s="279">
        <v>1752.68</v>
      </c>
      <c r="J303" s="279">
        <v>1806.09</v>
      </c>
      <c r="K303" s="279">
        <v>1983.78</v>
      </c>
      <c r="L303" s="279">
        <v>2045.96</v>
      </c>
      <c r="M303" s="279">
        <v>1975.71</v>
      </c>
      <c r="N303" s="279">
        <v>1940.52</v>
      </c>
      <c r="O303" s="279">
        <v>1952.46</v>
      </c>
      <c r="P303" s="279">
        <v>1886.73</v>
      </c>
      <c r="Q303" s="279">
        <v>1843.09</v>
      </c>
      <c r="R303" s="279">
        <v>1880.94</v>
      </c>
      <c r="S303" s="279">
        <v>1824.08</v>
      </c>
      <c r="T303" s="279">
        <v>1794.86</v>
      </c>
      <c r="U303" s="279">
        <v>1806.88</v>
      </c>
      <c r="V303" s="279">
        <v>1861.23</v>
      </c>
      <c r="W303" s="279">
        <v>1871.01</v>
      </c>
      <c r="X303" s="279">
        <v>1753.26</v>
      </c>
      <c r="Y303" s="279">
        <v>1609.26</v>
      </c>
    </row>
    <row r="304" spans="1:25">
      <c r="A304" s="309">
        <v>20</v>
      </c>
      <c r="B304" s="279">
        <v>1448.7</v>
      </c>
      <c r="C304" s="279">
        <v>1421.33</v>
      </c>
      <c r="D304" s="279">
        <v>1406.43</v>
      </c>
      <c r="E304" s="279">
        <v>1406.14</v>
      </c>
      <c r="F304" s="279">
        <v>1407.61</v>
      </c>
      <c r="G304" s="279">
        <v>1415.93</v>
      </c>
      <c r="H304" s="279">
        <v>1587.52</v>
      </c>
      <c r="I304" s="279">
        <v>1765.39</v>
      </c>
      <c r="J304" s="279">
        <v>1804.74</v>
      </c>
      <c r="K304" s="279">
        <v>1839.12</v>
      </c>
      <c r="L304" s="279">
        <v>1866.79</v>
      </c>
      <c r="M304" s="279">
        <v>1885.15</v>
      </c>
      <c r="N304" s="279">
        <v>1849.04</v>
      </c>
      <c r="O304" s="279">
        <v>1841.88</v>
      </c>
      <c r="P304" s="279">
        <v>1844.81</v>
      </c>
      <c r="Q304" s="279">
        <v>1818.49</v>
      </c>
      <c r="R304" s="279">
        <v>1810.85</v>
      </c>
      <c r="S304" s="279">
        <v>1796.23</v>
      </c>
      <c r="T304" s="279">
        <v>1757.11</v>
      </c>
      <c r="U304" s="279">
        <v>1790.07</v>
      </c>
      <c r="V304" s="279">
        <v>1801.69</v>
      </c>
      <c r="W304" s="279">
        <v>1796.03</v>
      </c>
      <c r="X304" s="279">
        <v>1724.4</v>
      </c>
      <c r="Y304" s="279">
        <v>1501.62</v>
      </c>
    </row>
    <row r="305" spans="1:25">
      <c r="A305" s="309">
        <v>21</v>
      </c>
      <c r="B305" s="279">
        <v>1370.87</v>
      </c>
      <c r="C305" s="279">
        <v>1332.22</v>
      </c>
      <c r="D305" s="279">
        <v>1309.29</v>
      </c>
      <c r="E305" s="279">
        <v>1322.86</v>
      </c>
      <c r="F305" s="279">
        <v>1330.38</v>
      </c>
      <c r="G305" s="279">
        <v>1354.19</v>
      </c>
      <c r="H305" s="279">
        <v>1445.75</v>
      </c>
      <c r="I305" s="279">
        <v>1679.96</v>
      </c>
      <c r="J305" s="279">
        <v>1842.32</v>
      </c>
      <c r="K305" s="279">
        <v>1926.48</v>
      </c>
      <c r="L305" s="279">
        <v>1964.67</v>
      </c>
      <c r="M305" s="279">
        <v>1987.37</v>
      </c>
      <c r="N305" s="279">
        <v>1949.63</v>
      </c>
      <c r="O305" s="279">
        <v>1958.92</v>
      </c>
      <c r="P305" s="279">
        <v>1930.72</v>
      </c>
      <c r="Q305" s="279">
        <v>1938.38</v>
      </c>
      <c r="R305" s="279">
        <v>1901.97</v>
      </c>
      <c r="S305" s="279">
        <v>1828.59</v>
      </c>
      <c r="T305" s="279">
        <v>1782.77</v>
      </c>
      <c r="U305" s="279">
        <v>1831.63</v>
      </c>
      <c r="V305" s="279">
        <v>1844.36</v>
      </c>
      <c r="W305" s="279">
        <v>1906.02</v>
      </c>
      <c r="X305" s="279">
        <v>1660.01</v>
      </c>
      <c r="Y305" s="279">
        <v>1476.34</v>
      </c>
    </row>
    <row r="306" spans="1:25">
      <c r="A306" s="309">
        <v>22</v>
      </c>
      <c r="B306" s="279">
        <v>1378.31</v>
      </c>
      <c r="C306" s="279">
        <v>1316.12</v>
      </c>
      <c r="D306" s="279">
        <v>1290.26</v>
      </c>
      <c r="E306" s="279">
        <v>1290.49</v>
      </c>
      <c r="F306" s="279">
        <v>1292.19</v>
      </c>
      <c r="G306" s="279">
        <v>1304.75</v>
      </c>
      <c r="H306" s="279">
        <v>1427.6</v>
      </c>
      <c r="I306" s="279">
        <v>1678.14</v>
      </c>
      <c r="J306" s="279">
        <v>1847.89</v>
      </c>
      <c r="K306" s="279">
        <v>1897.81</v>
      </c>
      <c r="L306" s="279">
        <v>1927.7</v>
      </c>
      <c r="M306" s="279">
        <v>1925.87</v>
      </c>
      <c r="N306" s="279">
        <v>1901.18</v>
      </c>
      <c r="O306" s="279">
        <v>1910.32</v>
      </c>
      <c r="P306" s="279">
        <v>1893.72</v>
      </c>
      <c r="Q306" s="279">
        <v>1928.4</v>
      </c>
      <c r="R306" s="279">
        <v>1877.04</v>
      </c>
      <c r="S306" s="279">
        <v>1814.56</v>
      </c>
      <c r="T306" s="279">
        <v>1776.19</v>
      </c>
      <c r="U306" s="279">
        <v>1823.76</v>
      </c>
      <c r="V306" s="279">
        <v>1817.98</v>
      </c>
      <c r="W306" s="279">
        <v>1827.84</v>
      </c>
      <c r="X306" s="279">
        <v>1695.45</v>
      </c>
      <c r="Y306" s="279">
        <v>1485.1</v>
      </c>
    </row>
    <row r="307" spans="1:25">
      <c r="A307" s="309">
        <v>23</v>
      </c>
      <c r="B307" s="279">
        <v>1552.61</v>
      </c>
      <c r="C307" s="279">
        <v>1422.61</v>
      </c>
      <c r="D307" s="279">
        <v>1356.34</v>
      </c>
      <c r="E307" s="279">
        <v>1348.67</v>
      </c>
      <c r="F307" s="279">
        <v>1344.59</v>
      </c>
      <c r="G307" s="279">
        <v>1330.13</v>
      </c>
      <c r="H307" s="279">
        <v>1348.5</v>
      </c>
      <c r="I307" s="279">
        <v>1530.81</v>
      </c>
      <c r="J307" s="279">
        <v>1728.21</v>
      </c>
      <c r="K307" s="279">
        <v>1902.24</v>
      </c>
      <c r="L307" s="279">
        <v>1968.05</v>
      </c>
      <c r="M307" s="279">
        <v>1889.26</v>
      </c>
      <c r="N307" s="279">
        <v>1833.08</v>
      </c>
      <c r="O307" s="279">
        <v>1836.85</v>
      </c>
      <c r="P307" s="279">
        <v>1826.57</v>
      </c>
      <c r="Q307" s="279">
        <v>1770.08</v>
      </c>
      <c r="R307" s="279">
        <v>1718.3</v>
      </c>
      <c r="S307" s="279">
        <v>1700.41</v>
      </c>
      <c r="T307" s="279">
        <v>1746.53</v>
      </c>
      <c r="U307" s="279">
        <v>1882.55</v>
      </c>
      <c r="V307" s="279">
        <v>1886.24</v>
      </c>
      <c r="W307" s="279">
        <v>1886.37</v>
      </c>
      <c r="X307" s="279">
        <v>1700.72</v>
      </c>
      <c r="Y307" s="279">
        <v>1550.77</v>
      </c>
    </row>
    <row r="308" spans="1:25">
      <c r="A308" s="309">
        <v>24</v>
      </c>
      <c r="B308" s="279">
        <v>1495.23</v>
      </c>
      <c r="C308" s="279">
        <v>1361.91</v>
      </c>
      <c r="D308" s="279">
        <v>1338.52</v>
      </c>
      <c r="E308" s="279">
        <v>1318.38</v>
      </c>
      <c r="F308" s="279">
        <v>1303.5</v>
      </c>
      <c r="G308" s="279">
        <v>1297.8800000000001</v>
      </c>
      <c r="H308" s="279">
        <v>1299.3499999999999</v>
      </c>
      <c r="I308" s="279">
        <v>1327.47</v>
      </c>
      <c r="J308" s="279">
        <v>960.85</v>
      </c>
      <c r="K308" s="279">
        <v>1258.95</v>
      </c>
      <c r="L308" s="279">
        <v>1437.77</v>
      </c>
      <c r="M308" s="279">
        <v>1499.77</v>
      </c>
      <c r="N308" s="279">
        <v>1685.05</v>
      </c>
      <c r="O308" s="279">
        <v>1687.87</v>
      </c>
      <c r="P308" s="279">
        <v>1689.79</v>
      </c>
      <c r="Q308" s="279">
        <v>1669.73</v>
      </c>
      <c r="R308" s="279">
        <v>1584.58</v>
      </c>
      <c r="S308" s="279">
        <v>1470.85</v>
      </c>
      <c r="T308" s="279">
        <v>1456.27</v>
      </c>
      <c r="U308" s="279">
        <v>1458.89</v>
      </c>
      <c r="V308" s="279">
        <v>1827.18</v>
      </c>
      <c r="W308" s="279">
        <v>1854.3</v>
      </c>
      <c r="X308" s="279">
        <v>1609.79</v>
      </c>
      <c r="Y308" s="279">
        <v>1457.45</v>
      </c>
    </row>
    <row r="309" spans="1:25">
      <c r="A309" s="309">
        <v>25</v>
      </c>
      <c r="B309" s="279">
        <v>1433.35</v>
      </c>
      <c r="C309" s="279">
        <v>1345.1</v>
      </c>
      <c r="D309" s="279">
        <v>1307.78</v>
      </c>
      <c r="E309" s="279">
        <v>1303.9000000000001</v>
      </c>
      <c r="F309" s="279">
        <v>1310.44</v>
      </c>
      <c r="G309" s="279">
        <v>1355.88</v>
      </c>
      <c r="H309" s="279">
        <v>1511.81</v>
      </c>
      <c r="I309" s="279">
        <v>1773.56</v>
      </c>
      <c r="J309" s="279">
        <v>1933.02</v>
      </c>
      <c r="K309" s="279">
        <v>1964.4</v>
      </c>
      <c r="L309" s="279">
        <v>1970.32</v>
      </c>
      <c r="M309" s="279">
        <v>1984.52</v>
      </c>
      <c r="N309" s="279">
        <v>1969.69</v>
      </c>
      <c r="O309" s="279">
        <v>2016.81</v>
      </c>
      <c r="P309" s="279">
        <v>2000.73</v>
      </c>
      <c r="Q309" s="279">
        <v>1978.87</v>
      </c>
      <c r="R309" s="279">
        <v>1939.25</v>
      </c>
      <c r="S309" s="279">
        <v>1891.67</v>
      </c>
      <c r="T309" s="279">
        <v>1859.92</v>
      </c>
      <c r="U309" s="279">
        <v>1909.28</v>
      </c>
      <c r="V309" s="279">
        <v>1904.8</v>
      </c>
      <c r="W309" s="279">
        <v>1862.33</v>
      </c>
      <c r="X309" s="279">
        <v>1679.95</v>
      </c>
      <c r="Y309" s="279">
        <v>1456.3</v>
      </c>
    </row>
    <row r="310" spans="1:25">
      <c r="A310" s="309">
        <v>26</v>
      </c>
      <c r="B310" s="279">
        <v>1440.34</v>
      </c>
      <c r="C310" s="279">
        <v>1322.4</v>
      </c>
      <c r="D310" s="279">
        <v>1297.6500000000001</v>
      </c>
      <c r="E310" s="279">
        <v>1291.55</v>
      </c>
      <c r="F310" s="279">
        <v>1317.9</v>
      </c>
      <c r="G310" s="279">
        <v>1349.77</v>
      </c>
      <c r="H310" s="279">
        <v>1479.33</v>
      </c>
      <c r="I310" s="279">
        <v>1723.72</v>
      </c>
      <c r="J310" s="279">
        <v>1531.29</v>
      </c>
      <c r="K310" s="279">
        <v>1736.9</v>
      </c>
      <c r="L310" s="279">
        <v>1817.79</v>
      </c>
      <c r="M310" s="279">
        <v>1729.87</v>
      </c>
      <c r="N310" s="279">
        <v>1705.05</v>
      </c>
      <c r="O310" s="279">
        <v>1700.55</v>
      </c>
      <c r="P310" s="279">
        <v>1685.88</v>
      </c>
      <c r="Q310" s="279">
        <v>1541.13</v>
      </c>
      <c r="R310" s="279">
        <v>1453.64</v>
      </c>
      <c r="S310" s="279">
        <v>1451.15</v>
      </c>
      <c r="T310" s="279">
        <v>1495.65</v>
      </c>
      <c r="U310" s="279">
        <v>1448.91</v>
      </c>
      <c r="V310" s="279">
        <v>1237.45</v>
      </c>
      <c r="W310" s="279">
        <v>1871.69</v>
      </c>
      <c r="X310" s="279">
        <v>1730.79</v>
      </c>
      <c r="Y310" s="279">
        <v>1460.88</v>
      </c>
    </row>
    <row r="311" spans="1:25">
      <c r="A311" s="309">
        <v>27</v>
      </c>
      <c r="B311" s="279">
        <v>1532.45</v>
      </c>
      <c r="C311" s="279">
        <v>1318.29</v>
      </c>
      <c r="D311" s="279">
        <v>1287.53</v>
      </c>
      <c r="E311" s="279">
        <v>1284.99</v>
      </c>
      <c r="F311" s="279">
        <v>1312.92</v>
      </c>
      <c r="G311" s="279">
        <v>1347.09</v>
      </c>
      <c r="H311" s="279">
        <v>1444.4</v>
      </c>
      <c r="I311" s="279">
        <v>1737.03</v>
      </c>
      <c r="J311" s="279">
        <v>1833.31</v>
      </c>
      <c r="K311" s="279">
        <v>1878.97</v>
      </c>
      <c r="L311" s="279">
        <v>1907.14</v>
      </c>
      <c r="M311" s="279">
        <v>1958.8</v>
      </c>
      <c r="N311" s="279">
        <v>1871.78</v>
      </c>
      <c r="O311" s="279">
        <v>1898.58</v>
      </c>
      <c r="P311" s="279">
        <v>1943.52</v>
      </c>
      <c r="Q311" s="279">
        <v>1910.26</v>
      </c>
      <c r="R311" s="279">
        <v>1889.48</v>
      </c>
      <c r="S311" s="279">
        <v>1819.67</v>
      </c>
      <c r="T311" s="279">
        <v>1787.97</v>
      </c>
      <c r="U311" s="279">
        <v>1737.66</v>
      </c>
      <c r="V311" s="279">
        <v>1811.01</v>
      </c>
      <c r="W311" s="279">
        <v>1789.81</v>
      </c>
      <c r="X311" s="279">
        <v>1693.35</v>
      </c>
      <c r="Y311" s="279">
        <v>1496.08</v>
      </c>
    </row>
    <row r="312" spans="1:25">
      <c r="A312" s="309">
        <v>28</v>
      </c>
      <c r="B312" s="279">
        <v>1436.01</v>
      </c>
      <c r="C312" s="279">
        <v>1282.3699999999999</v>
      </c>
      <c r="D312" s="279">
        <v>1266.67</v>
      </c>
      <c r="E312" s="279">
        <v>1263.25</v>
      </c>
      <c r="F312" s="279">
        <v>1266.18</v>
      </c>
      <c r="G312" s="279">
        <v>1333.11</v>
      </c>
      <c r="H312" s="279">
        <v>1577.97</v>
      </c>
      <c r="I312" s="279">
        <v>1663.28</v>
      </c>
      <c r="J312" s="279">
        <v>1802.03</v>
      </c>
      <c r="K312" s="279">
        <v>1848</v>
      </c>
      <c r="L312" s="279">
        <v>1855.51</v>
      </c>
      <c r="M312" s="279">
        <v>1874.72</v>
      </c>
      <c r="N312" s="279">
        <v>1818.65</v>
      </c>
      <c r="O312" s="279">
        <v>1831.75</v>
      </c>
      <c r="P312" s="279">
        <v>1840.93</v>
      </c>
      <c r="Q312" s="279">
        <v>1806.9</v>
      </c>
      <c r="R312" s="279">
        <v>1776.9</v>
      </c>
      <c r="S312" s="279">
        <v>1745.08</v>
      </c>
      <c r="T312" s="279">
        <v>1699.27</v>
      </c>
      <c r="U312" s="279">
        <v>1780.97</v>
      </c>
      <c r="V312" s="279">
        <v>1790.53</v>
      </c>
      <c r="W312" s="279">
        <v>1801</v>
      </c>
      <c r="X312" s="279">
        <v>1604.43</v>
      </c>
      <c r="Y312" s="279">
        <v>1385.39</v>
      </c>
    </row>
    <row r="313" spans="1:25">
      <c r="A313" s="309">
        <v>29</v>
      </c>
      <c r="B313" s="279">
        <v>1525.25</v>
      </c>
      <c r="C313" s="279">
        <v>1272.04</v>
      </c>
      <c r="D313" s="279">
        <v>1191.17</v>
      </c>
      <c r="E313" s="279">
        <v>1185.44</v>
      </c>
      <c r="F313" s="279">
        <v>1226.07</v>
      </c>
      <c r="G313" s="279">
        <v>1314.7</v>
      </c>
      <c r="H313" s="279">
        <v>1488.59</v>
      </c>
      <c r="I313" s="279">
        <v>1703.81</v>
      </c>
      <c r="J313" s="279">
        <v>1860.12</v>
      </c>
      <c r="K313" s="279">
        <v>1911.34</v>
      </c>
      <c r="L313" s="279">
        <v>1926.24</v>
      </c>
      <c r="M313" s="279">
        <v>1956.56</v>
      </c>
      <c r="N313" s="279">
        <v>1921.94</v>
      </c>
      <c r="O313" s="279">
        <v>1932.23</v>
      </c>
      <c r="P313" s="279">
        <v>1916.06</v>
      </c>
      <c r="Q313" s="279">
        <v>1900.08</v>
      </c>
      <c r="R313" s="279">
        <v>1858.78</v>
      </c>
      <c r="S313" s="279">
        <v>1825.4</v>
      </c>
      <c r="T313" s="279">
        <v>1775.16</v>
      </c>
      <c r="U313" s="279">
        <v>1816.85</v>
      </c>
      <c r="V313" s="279">
        <v>1864.85</v>
      </c>
      <c r="W313" s="279">
        <v>1875.9</v>
      </c>
      <c r="X313" s="279">
        <v>1703</v>
      </c>
      <c r="Y313" s="279">
        <v>1472.04</v>
      </c>
    </row>
    <row r="314" spans="1:25">
      <c r="A314" s="309">
        <v>30</v>
      </c>
      <c r="B314" s="279">
        <v>1544.1</v>
      </c>
      <c r="C314" s="279">
        <v>1425.8</v>
      </c>
      <c r="D314" s="279">
        <v>1380.1</v>
      </c>
      <c r="E314" s="279">
        <v>1340.48</v>
      </c>
      <c r="F314" s="279">
        <v>1330.59</v>
      </c>
      <c r="G314" s="279">
        <v>1334.14</v>
      </c>
      <c r="H314" s="279">
        <v>1405.21</v>
      </c>
      <c r="I314" s="279">
        <v>1452.18</v>
      </c>
      <c r="J314" s="279">
        <v>1593.41</v>
      </c>
      <c r="K314" s="279">
        <v>1766.32</v>
      </c>
      <c r="L314" s="279">
        <v>1815.32</v>
      </c>
      <c r="M314" s="279">
        <v>1830.55</v>
      </c>
      <c r="N314" s="279">
        <v>1814.93</v>
      </c>
      <c r="O314" s="279">
        <v>1789.67</v>
      </c>
      <c r="P314" s="279">
        <v>1763.06</v>
      </c>
      <c r="Q314" s="279">
        <v>1716.18</v>
      </c>
      <c r="R314" s="279">
        <v>1692.11</v>
      </c>
      <c r="S314" s="279">
        <v>1702.19</v>
      </c>
      <c r="T314" s="279">
        <v>1702.12</v>
      </c>
      <c r="U314" s="279">
        <v>1760.94</v>
      </c>
      <c r="V314" s="279">
        <v>1823.01</v>
      </c>
      <c r="W314" s="279">
        <v>1800.74</v>
      </c>
      <c r="X314" s="279">
        <v>1592.57</v>
      </c>
      <c r="Y314" s="279">
        <v>1450.82</v>
      </c>
    </row>
    <row r="315" spans="1:25">
      <c r="A315" s="298"/>
      <c r="B315" s="298"/>
      <c r="C315" s="298"/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</row>
    <row r="316" spans="1:25">
      <c r="A316" s="403" t="s">
        <v>203</v>
      </c>
      <c r="B316" s="404" t="s">
        <v>211</v>
      </c>
      <c r="C316" s="404"/>
      <c r="D316" s="404"/>
      <c r="E316" s="404"/>
      <c r="F316" s="404"/>
      <c r="G316" s="404"/>
      <c r="H316" s="404"/>
      <c r="I316" s="404"/>
      <c r="J316" s="404"/>
      <c r="K316" s="404"/>
      <c r="L316" s="404"/>
      <c r="M316" s="404"/>
      <c r="N316" s="404"/>
      <c r="O316" s="404"/>
      <c r="P316" s="404"/>
      <c r="Q316" s="404"/>
      <c r="R316" s="404"/>
      <c r="S316" s="404"/>
      <c r="T316" s="404"/>
      <c r="U316" s="404"/>
      <c r="V316" s="404"/>
      <c r="W316" s="404"/>
      <c r="X316" s="404"/>
      <c r="Y316" s="404"/>
    </row>
    <row r="317" spans="1:25" ht="30">
      <c r="A317" s="403"/>
      <c r="B317" s="299" t="s">
        <v>1</v>
      </c>
      <c r="C317" s="299" t="s">
        <v>2</v>
      </c>
      <c r="D317" s="299" t="s">
        <v>3</v>
      </c>
      <c r="E317" s="299" t="s">
        <v>4</v>
      </c>
      <c r="F317" s="299" t="s">
        <v>5</v>
      </c>
      <c r="G317" s="299" t="s">
        <v>6</v>
      </c>
      <c r="H317" s="299" t="s">
        <v>7</v>
      </c>
      <c r="I317" s="299" t="s">
        <v>8</v>
      </c>
      <c r="J317" s="299" t="s">
        <v>9</v>
      </c>
      <c r="K317" s="299" t="s">
        <v>10</v>
      </c>
      <c r="L317" s="299" t="s">
        <v>11</v>
      </c>
      <c r="M317" s="299" t="s">
        <v>12</v>
      </c>
      <c r="N317" s="299" t="s">
        <v>13</v>
      </c>
      <c r="O317" s="299" t="s">
        <v>14</v>
      </c>
      <c r="P317" s="299" t="s">
        <v>15</v>
      </c>
      <c r="Q317" s="299" t="s">
        <v>16</v>
      </c>
      <c r="R317" s="299" t="s">
        <v>17</v>
      </c>
      <c r="S317" s="299" t="s">
        <v>18</v>
      </c>
      <c r="T317" s="299" t="s">
        <v>19</v>
      </c>
      <c r="U317" s="299" t="s">
        <v>20</v>
      </c>
      <c r="V317" s="299" t="s">
        <v>21</v>
      </c>
      <c r="W317" s="299" t="s">
        <v>22</v>
      </c>
      <c r="X317" s="299" t="s">
        <v>23</v>
      </c>
      <c r="Y317" s="299" t="s">
        <v>24</v>
      </c>
    </row>
    <row r="318" spans="1:25">
      <c r="A318" s="309">
        <v>1</v>
      </c>
      <c r="B318" s="279">
        <v>1396.23</v>
      </c>
      <c r="C318" s="279">
        <v>1309.6199999999999</v>
      </c>
      <c r="D318" s="279">
        <v>1292.3900000000001</v>
      </c>
      <c r="E318" s="279">
        <v>1293.08</v>
      </c>
      <c r="F318" s="279">
        <v>1298.51</v>
      </c>
      <c r="G318" s="279">
        <v>1360.51</v>
      </c>
      <c r="H318" s="279">
        <v>1447.62</v>
      </c>
      <c r="I318" s="279">
        <v>1553.11</v>
      </c>
      <c r="J318" s="279">
        <v>1697.28</v>
      </c>
      <c r="K318" s="279">
        <v>1725.54</v>
      </c>
      <c r="L318" s="279">
        <v>1741.45</v>
      </c>
      <c r="M318" s="279">
        <v>1764.76</v>
      </c>
      <c r="N318" s="279">
        <v>1722.45</v>
      </c>
      <c r="O318" s="279">
        <v>1746.56</v>
      </c>
      <c r="P318" s="279">
        <v>1725.88</v>
      </c>
      <c r="Q318" s="279">
        <v>1727.22</v>
      </c>
      <c r="R318" s="279">
        <v>1708.28</v>
      </c>
      <c r="S318" s="279">
        <v>1639.48</v>
      </c>
      <c r="T318" s="279">
        <v>1634.56</v>
      </c>
      <c r="U318" s="279">
        <v>1661.83</v>
      </c>
      <c r="V318" s="279">
        <v>1766</v>
      </c>
      <c r="W318" s="279">
        <v>1701.98</v>
      </c>
      <c r="X318" s="279">
        <v>1597.13</v>
      </c>
      <c r="Y318" s="279">
        <v>1543.39</v>
      </c>
    </row>
    <row r="319" spans="1:25">
      <c r="A319" s="309">
        <v>2</v>
      </c>
      <c r="B319" s="279">
        <v>1594.78</v>
      </c>
      <c r="C319" s="279">
        <v>1379.91</v>
      </c>
      <c r="D319" s="279">
        <v>1347.03</v>
      </c>
      <c r="E319" s="279">
        <v>1332.45</v>
      </c>
      <c r="F319" s="279">
        <v>1353.64</v>
      </c>
      <c r="G319" s="279">
        <v>1374.53</v>
      </c>
      <c r="H319" s="279">
        <v>1425.5</v>
      </c>
      <c r="I319" s="279">
        <v>1524.94</v>
      </c>
      <c r="J319" s="279">
        <v>1694.19</v>
      </c>
      <c r="K319" s="279">
        <v>1843.37</v>
      </c>
      <c r="L319" s="279">
        <v>1892.62</v>
      </c>
      <c r="M319" s="279">
        <v>1875.49</v>
      </c>
      <c r="N319" s="279">
        <v>1857.72</v>
      </c>
      <c r="O319" s="279">
        <v>1864.98</v>
      </c>
      <c r="P319" s="279">
        <v>1865.66</v>
      </c>
      <c r="Q319" s="279">
        <v>1807.01</v>
      </c>
      <c r="R319" s="279">
        <v>1753.3</v>
      </c>
      <c r="S319" s="279">
        <v>1744.34</v>
      </c>
      <c r="T319" s="279">
        <v>1842.78</v>
      </c>
      <c r="U319" s="279">
        <v>599.04</v>
      </c>
      <c r="V319" s="279">
        <v>1868.68</v>
      </c>
      <c r="W319" s="279">
        <v>1901.39</v>
      </c>
      <c r="X319" s="279">
        <v>1743.93</v>
      </c>
      <c r="Y319" s="279">
        <v>1624.65</v>
      </c>
    </row>
    <row r="320" spans="1:25">
      <c r="A320" s="309">
        <v>3</v>
      </c>
      <c r="B320" s="279">
        <v>1420.55</v>
      </c>
      <c r="C320" s="279">
        <v>1353.03</v>
      </c>
      <c r="D320" s="279">
        <v>1335.79</v>
      </c>
      <c r="E320" s="279">
        <v>1320.86</v>
      </c>
      <c r="F320" s="279">
        <v>1323.33</v>
      </c>
      <c r="G320" s="279">
        <v>1323.53</v>
      </c>
      <c r="H320" s="279">
        <v>1313.08</v>
      </c>
      <c r="I320" s="279">
        <v>1347.73</v>
      </c>
      <c r="J320" s="279">
        <v>1533.04</v>
      </c>
      <c r="K320" s="279">
        <v>1652.22</v>
      </c>
      <c r="L320" s="279">
        <v>1721.71</v>
      </c>
      <c r="M320" s="279">
        <v>1729.17</v>
      </c>
      <c r="N320" s="279">
        <v>1727.44</v>
      </c>
      <c r="O320" s="279">
        <v>1731.02</v>
      </c>
      <c r="P320" s="279">
        <v>1716.44</v>
      </c>
      <c r="Q320" s="279">
        <v>1664.89</v>
      </c>
      <c r="R320" s="279">
        <v>1653.47</v>
      </c>
      <c r="S320" s="279">
        <v>1662.77</v>
      </c>
      <c r="T320" s="279">
        <v>1703.19</v>
      </c>
      <c r="U320" s="279">
        <v>1769.27</v>
      </c>
      <c r="V320" s="279">
        <v>1822.59</v>
      </c>
      <c r="W320" s="279">
        <v>1747.39</v>
      </c>
      <c r="X320" s="279">
        <v>1653.51</v>
      </c>
      <c r="Y320" s="279">
        <v>1549.22</v>
      </c>
    </row>
    <row r="321" spans="1:25">
      <c r="A321" s="309">
        <v>4</v>
      </c>
      <c r="B321" s="279">
        <v>1506.47</v>
      </c>
      <c r="C321" s="279">
        <v>1422.37</v>
      </c>
      <c r="D321" s="279">
        <v>1390.64</v>
      </c>
      <c r="E321" s="279">
        <v>1385.18</v>
      </c>
      <c r="F321" s="279">
        <v>1393.04</v>
      </c>
      <c r="G321" s="279">
        <v>1438.07</v>
      </c>
      <c r="H321" s="279">
        <v>1609.88</v>
      </c>
      <c r="I321" s="279">
        <v>1631.89</v>
      </c>
      <c r="J321" s="279">
        <v>1701.91</v>
      </c>
      <c r="K321" s="279">
        <v>1732.51</v>
      </c>
      <c r="L321" s="279">
        <v>1746.54</v>
      </c>
      <c r="M321" s="279">
        <v>1711.07</v>
      </c>
      <c r="N321" s="279">
        <v>1714.09</v>
      </c>
      <c r="O321" s="279">
        <v>1716.58</v>
      </c>
      <c r="P321" s="279">
        <v>1706.99</v>
      </c>
      <c r="Q321" s="279">
        <v>1700.86</v>
      </c>
      <c r="R321" s="279">
        <v>1688.64</v>
      </c>
      <c r="S321" s="279">
        <v>1651.04</v>
      </c>
      <c r="T321" s="279">
        <v>1672.49</v>
      </c>
      <c r="U321" s="279">
        <v>1690.68</v>
      </c>
      <c r="V321" s="279">
        <v>1686.77</v>
      </c>
      <c r="W321" s="279">
        <v>1703.46</v>
      </c>
      <c r="X321" s="279">
        <v>1607.78</v>
      </c>
      <c r="Y321" s="279">
        <v>1509.51</v>
      </c>
    </row>
    <row r="322" spans="1:25">
      <c r="A322" s="309">
        <v>5</v>
      </c>
      <c r="B322" s="279">
        <v>1362.25</v>
      </c>
      <c r="C322" s="279">
        <v>1334.54</v>
      </c>
      <c r="D322" s="279">
        <v>1324.94</v>
      </c>
      <c r="E322" s="279">
        <v>1323.1</v>
      </c>
      <c r="F322" s="279">
        <v>1333.43</v>
      </c>
      <c r="G322" s="279">
        <v>1419.73</v>
      </c>
      <c r="H322" s="279">
        <v>1511.74</v>
      </c>
      <c r="I322" s="279">
        <v>1515.16</v>
      </c>
      <c r="J322" s="279">
        <v>1573.34</v>
      </c>
      <c r="K322" s="279">
        <v>1649.2</v>
      </c>
      <c r="L322" s="279">
        <v>1728.16</v>
      </c>
      <c r="M322" s="279">
        <v>1650.47</v>
      </c>
      <c r="N322" s="279">
        <v>1613.85</v>
      </c>
      <c r="O322" s="279">
        <v>1619.31</v>
      </c>
      <c r="P322" s="279">
        <v>1619.19</v>
      </c>
      <c r="Q322" s="279">
        <v>1756.03</v>
      </c>
      <c r="R322" s="279">
        <v>1661.97</v>
      </c>
      <c r="S322" s="279">
        <v>1621.88</v>
      </c>
      <c r="T322" s="279">
        <v>1597.7</v>
      </c>
      <c r="U322" s="279">
        <v>1621.03</v>
      </c>
      <c r="V322" s="279">
        <v>1661.66</v>
      </c>
      <c r="W322" s="279">
        <v>1730.07</v>
      </c>
      <c r="X322" s="279">
        <v>1578.43</v>
      </c>
      <c r="Y322" s="279">
        <v>1521.48</v>
      </c>
    </row>
    <row r="323" spans="1:25">
      <c r="A323" s="309">
        <v>6</v>
      </c>
      <c r="B323" s="279">
        <v>1377.55</v>
      </c>
      <c r="C323" s="279">
        <v>1342.65</v>
      </c>
      <c r="D323" s="279">
        <v>1325.17</v>
      </c>
      <c r="E323" s="279">
        <v>1322.25</v>
      </c>
      <c r="F323" s="279">
        <v>1346.88</v>
      </c>
      <c r="G323" s="279">
        <v>1397.86</v>
      </c>
      <c r="H323" s="279">
        <v>1553.97</v>
      </c>
      <c r="I323" s="279">
        <v>1617.46</v>
      </c>
      <c r="J323" s="279">
        <v>1752.67</v>
      </c>
      <c r="K323" s="279">
        <v>1782.09</v>
      </c>
      <c r="L323" s="279">
        <v>1790.85</v>
      </c>
      <c r="M323" s="279">
        <v>1788.65</v>
      </c>
      <c r="N323" s="279">
        <v>1772.12</v>
      </c>
      <c r="O323" s="279">
        <v>1806.46</v>
      </c>
      <c r="P323" s="279">
        <v>1794.86</v>
      </c>
      <c r="Q323" s="279">
        <v>1795.98</v>
      </c>
      <c r="R323" s="279">
        <v>1776.16</v>
      </c>
      <c r="S323" s="279">
        <v>1733.49</v>
      </c>
      <c r="T323" s="279">
        <v>1684.97</v>
      </c>
      <c r="U323" s="279">
        <v>1753.72</v>
      </c>
      <c r="V323" s="279">
        <v>1778.4</v>
      </c>
      <c r="W323" s="279">
        <v>1789.13</v>
      </c>
      <c r="X323" s="279">
        <v>1683.34</v>
      </c>
      <c r="Y323" s="279">
        <v>1592.98</v>
      </c>
    </row>
    <row r="324" spans="1:25">
      <c r="A324" s="309">
        <v>7</v>
      </c>
      <c r="B324" s="279">
        <v>1481.89</v>
      </c>
      <c r="C324" s="279">
        <v>1415.82</v>
      </c>
      <c r="D324" s="279">
        <v>1400.31</v>
      </c>
      <c r="E324" s="279">
        <v>1398.01</v>
      </c>
      <c r="F324" s="279">
        <v>1472.95</v>
      </c>
      <c r="G324" s="279">
        <v>1586.9</v>
      </c>
      <c r="H324" s="279">
        <v>1695.2</v>
      </c>
      <c r="I324" s="279">
        <v>1864.95</v>
      </c>
      <c r="J324" s="279">
        <v>1959.52</v>
      </c>
      <c r="K324" s="279">
        <v>2000.95</v>
      </c>
      <c r="L324" s="279">
        <v>2018.04</v>
      </c>
      <c r="M324" s="279">
        <v>2011.43</v>
      </c>
      <c r="N324" s="279">
        <v>1996.04</v>
      </c>
      <c r="O324" s="279">
        <v>2008.19</v>
      </c>
      <c r="P324" s="279">
        <v>2000.51</v>
      </c>
      <c r="Q324" s="279">
        <v>1975.46</v>
      </c>
      <c r="R324" s="279">
        <v>1953.81</v>
      </c>
      <c r="S324" s="279">
        <v>1940.88</v>
      </c>
      <c r="T324" s="279">
        <v>1922.93</v>
      </c>
      <c r="U324" s="279">
        <v>1951.04</v>
      </c>
      <c r="V324" s="279">
        <v>1945.44</v>
      </c>
      <c r="W324" s="279">
        <v>1914.21</v>
      </c>
      <c r="X324" s="279">
        <v>1724.1</v>
      </c>
      <c r="Y324" s="279">
        <v>1596.35</v>
      </c>
    </row>
    <row r="325" spans="1:25">
      <c r="A325" s="309">
        <v>8</v>
      </c>
      <c r="B325" s="279">
        <v>1595.09</v>
      </c>
      <c r="C325" s="279">
        <v>1444.18</v>
      </c>
      <c r="D325" s="279">
        <v>1422.19</v>
      </c>
      <c r="E325" s="279">
        <v>1428.88</v>
      </c>
      <c r="F325" s="279">
        <v>1520.59</v>
      </c>
      <c r="G325" s="279">
        <v>1585.82</v>
      </c>
      <c r="H325" s="279">
        <v>1644.69</v>
      </c>
      <c r="I325" s="279">
        <v>1762.21</v>
      </c>
      <c r="J325" s="279">
        <v>1849.67</v>
      </c>
      <c r="K325" s="279">
        <v>1895.38</v>
      </c>
      <c r="L325" s="279">
        <v>1914.55</v>
      </c>
      <c r="M325" s="279">
        <v>1936.23</v>
      </c>
      <c r="N325" s="279">
        <v>1887.04</v>
      </c>
      <c r="O325" s="279">
        <v>1904.34</v>
      </c>
      <c r="P325" s="279">
        <v>1898.08</v>
      </c>
      <c r="Q325" s="279">
        <v>1922.73</v>
      </c>
      <c r="R325" s="279">
        <v>1881.38</v>
      </c>
      <c r="S325" s="279">
        <v>1841.75</v>
      </c>
      <c r="T325" s="279">
        <v>1829.38</v>
      </c>
      <c r="U325" s="279">
        <v>1860.26</v>
      </c>
      <c r="V325" s="279">
        <v>1902.58</v>
      </c>
      <c r="W325" s="279">
        <v>1931.97</v>
      </c>
      <c r="X325" s="279">
        <v>1805.18</v>
      </c>
      <c r="Y325" s="279">
        <v>1708.52</v>
      </c>
    </row>
    <row r="326" spans="1:25">
      <c r="A326" s="309">
        <v>9</v>
      </c>
      <c r="B326" s="279">
        <v>1685.56</v>
      </c>
      <c r="C326" s="279">
        <v>1551.52</v>
      </c>
      <c r="D326" s="279">
        <v>1446.86</v>
      </c>
      <c r="E326" s="279">
        <v>1442.04</v>
      </c>
      <c r="F326" s="279">
        <v>1480.4</v>
      </c>
      <c r="G326" s="279">
        <v>1521.32</v>
      </c>
      <c r="H326" s="279">
        <v>1579.27</v>
      </c>
      <c r="I326" s="279">
        <v>1649.94</v>
      </c>
      <c r="J326" s="279">
        <v>1861.42</v>
      </c>
      <c r="K326" s="279">
        <v>2012.54</v>
      </c>
      <c r="L326" s="279">
        <v>2114.4499999999998</v>
      </c>
      <c r="M326" s="279">
        <v>2110.62</v>
      </c>
      <c r="N326" s="279">
        <v>1970.2</v>
      </c>
      <c r="O326" s="279">
        <v>1906.31</v>
      </c>
      <c r="P326" s="279">
        <v>1897.28</v>
      </c>
      <c r="Q326" s="279">
        <v>1823.66</v>
      </c>
      <c r="R326" s="279">
        <v>1815.04</v>
      </c>
      <c r="S326" s="279">
        <v>1824.31</v>
      </c>
      <c r="T326" s="279">
        <v>1931.28</v>
      </c>
      <c r="U326" s="279">
        <v>2086.92</v>
      </c>
      <c r="V326" s="279">
        <v>2130.5500000000002</v>
      </c>
      <c r="W326" s="279">
        <v>1990.23</v>
      </c>
      <c r="X326" s="279">
        <v>1807.4</v>
      </c>
      <c r="Y326" s="279">
        <v>1766.27</v>
      </c>
    </row>
    <row r="327" spans="1:25">
      <c r="A327" s="309">
        <v>10</v>
      </c>
      <c r="B327" s="279">
        <v>1560.54</v>
      </c>
      <c r="C327" s="279">
        <v>1450.74</v>
      </c>
      <c r="D327" s="279">
        <v>1415.5</v>
      </c>
      <c r="E327" s="279">
        <v>1395.22</v>
      </c>
      <c r="F327" s="279">
        <v>1413.74</v>
      </c>
      <c r="G327" s="279">
        <v>1411.1</v>
      </c>
      <c r="H327" s="279">
        <v>1396.53</v>
      </c>
      <c r="I327" s="279">
        <v>1575.25</v>
      </c>
      <c r="J327" s="279">
        <v>1644.35</v>
      </c>
      <c r="K327" s="279">
        <v>1756.51</v>
      </c>
      <c r="L327" s="279">
        <v>1903.19</v>
      </c>
      <c r="M327" s="279">
        <v>1922.2</v>
      </c>
      <c r="N327" s="279">
        <v>1832.61</v>
      </c>
      <c r="O327" s="279">
        <v>1772.57</v>
      </c>
      <c r="P327" s="279">
        <v>1767.72</v>
      </c>
      <c r="Q327" s="279">
        <v>1700.56</v>
      </c>
      <c r="R327" s="279">
        <v>1733.06</v>
      </c>
      <c r="S327" s="279">
        <v>1814.88</v>
      </c>
      <c r="T327" s="279">
        <v>1830.3</v>
      </c>
      <c r="U327" s="279">
        <v>1893.06</v>
      </c>
      <c r="V327" s="279">
        <v>1912.19</v>
      </c>
      <c r="W327" s="279">
        <v>1897.11</v>
      </c>
      <c r="X327" s="279">
        <v>1768.42</v>
      </c>
      <c r="Y327" s="279">
        <v>1659.18</v>
      </c>
    </row>
    <row r="328" spans="1:25">
      <c r="A328" s="309">
        <v>11</v>
      </c>
      <c r="B328" s="279">
        <v>1452.2</v>
      </c>
      <c r="C328" s="279">
        <v>1357.15</v>
      </c>
      <c r="D328" s="279">
        <v>1313.14</v>
      </c>
      <c r="E328" s="279">
        <v>1325.79</v>
      </c>
      <c r="F328" s="279">
        <v>1372.28</v>
      </c>
      <c r="G328" s="279">
        <v>1459.01</v>
      </c>
      <c r="H328" s="279">
        <v>1581.3</v>
      </c>
      <c r="I328" s="279">
        <v>1764.95</v>
      </c>
      <c r="J328" s="279">
        <v>1838.94</v>
      </c>
      <c r="K328" s="279">
        <v>1862.36</v>
      </c>
      <c r="L328" s="279">
        <v>1862.51</v>
      </c>
      <c r="M328" s="279">
        <v>1876.83</v>
      </c>
      <c r="N328" s="279">
        <v>1844.61</v>
      </c>
      <c r="O328" s="279">
        <v>1824.67</v>
      </c>
      <c r="P328" s="279">
        <v>1823.39</v>
      </c>
      <c r="Q328" s="279">
        <v>1873.14</v>
      </c>
      <c r="R328" s="279">
        <v>1835.19</v>
      </c>
      <c r="S328" s="279">
        <v>1805.02</v>
      </c>
      <c r="T328" s="279">
        <v>1780.37</v>
      </c>
      <c r="U328" s="279">
        <v>1808.9</v>
      </c>
      <c r="V328" s="279">
        <v>1814.54</v>
      </c>
      <c r="W328" s="279">
        <v>1863.14</v>
      </c>
      <c r="X328" s="279">
        <v>1661.69</v>
      </c>
      <c r="Y328" s="279">
        <v>1627.84</v>
      </c>
    </row>
    <row r="329" spans="1:25">
      <c r="A329" s="309">
        <v>12</v>
      </c>
      <c r="B329" s="279">
        <v>1449.78</v>
      </c>
      <c r="C329" s="279">
        <v>1380.54</v>
      </c>
      <c r="D329" s="279">
        <v>1351.1</v>
      </c>
      <c r="E329" s="279">
        <v>1343.12</v>
      </c>
      <c r="F329" s="279">
        <v>1385.76</v>
      </c>
      <c r="G329" s="279">
        <v>1505.44</v>
      </c>
      <c r="H329" s="279">
        <v>1602.3</v>
      </c>
      <c r="I329" s="279">
        <v>1757.95</v>
      </c>
      <c r="J329" s="279">
        <v>1806.81</v>
      </c>
      <c r="K329" s="279">
        <v>1914.16</v>
      </c>
      <c r="L329" s="279">
        <v>1868.83</v>
      </c>
      <c r="M329" s="279">
        <v>1843.79</v>
      </c>
      <c r="N329" s="279">
        <v>1841.1</v>
      </c>
      <c r="O329" s="279">
        <v>1861.41</v>
      </c>
      <c r="P329" s="279">
        <v>1847.48</v>
      </c>
      <c r="Q329" s="279">
        <v>1831.01</v>
      </c>
      <c r="R329" s="279">
        <v>1829.18</v>
      </c>
      <c r="S329" s="279">
        <v>1808.14</v>
      </c>
      <c r="T329" s="279">
        <v>1778.15</v>
      </c>
      <c r="U329" s="279">
        <v>1822.66</v>
      </c>
      <c r="V329" s="279">
        <v>1851.45</v>
      </c>
      <c r="W329" s="279">
        <v>1819.17</v>
      </c>
      <c r="X329" s="279">
        <v>1661.22</v>
      </c>
      <c r="Y329" s="279">
        <v>1559.19</v>
      </c>
    </row>
    <row r="330" spans="1:25">
      <c r="A330" s="309">
        <v>13</v>
      </c>
      <c r="B330" s="279">
        <v>1419.8</v>
      </c>
      <c r="C330" s="279">
        <v>1339.01</v>
      </c>
      <c r="D330" s="279">
        <v>1313.02</v>
      </c>
      <c r="E330" s="279">
        <v>1311.79</v>
      </c>
      <c r="F330" s="279">
        <v>1342.14</v>
      </c>
      <c r="G330" s="279">
        <v>1374.07</v>
      </c>
      <c r="H330" s="279">
        <v>1531.52</v>
      </c>
      <c r="I330" s="279">
        <v>1667.96</v>
      </c>
      <c r="J330" s="279">
        <v>1749.25</v>
      </c>
      <c r="K330" s="279">
        <v>1793.42</v>
      </c>
      <c r="L330" s="279">
        <v>1798.16</v>
      </c>
      <c r="M330" s="279">
        <v>1824.26</v>
      </c>
      <c r="N330" s="279">
        <v>1811.47</v>
      </c>
      <c r="O330" s="279">
        <v>1819.8</v>
      </c>
      <c r="P330" s="279">
        <v>1812.57</v>
      </c>
      <c r="Q330" s="279">
        <v>1791.77</v>
      </c>
      <c r="R330" s="279">
        <v>1779.57</v>
      </c>
      <c r="S330" s="279">
        <v>1735.09</v>
      </c>
      <c r="T330" s="279">
        <v>1702.31</v>
      </c>
      <c r="U330" s="279">
        <v>1740.32</v>
      </c>
      <c r="V330" s="279">
        <v>1752.13</v>
      </c>
      <c r="W330" s="279">
        <v>1754.85</v>
      </c>
      <c r="X330" s="279">
        <v>1613.88</v>
      </c>
      <c r="Y330" s="279">
        <v>1518.68</v>
      </c>
    </row>
    <row r="331" spans="1:25">
      <c r="A331" s="309">
        <v>14</v>
      </c>
      <c r="B331" s="279">
        <v>1417.58</v>
      </c>
      <c r="C331" s="279">
        <v>1347.63</v>
      </c>
      <c r="D331" s="279">
        <v>1315.63</v>
      </c>
      <c r="E331" s="279">
        <v>1334.74</v>
      </c>
      <c r="F331" s="279">
        <v>1372.62</v>
      </c>
      <c r="G331" s="279">
        <v>1397.32</v>
      </c>
      <c r="H331" s="279">
        <v>1531.4</v>
      </c>
      <c r="I331" s="279">
        <v>1652.86</v>
      </c>
      <c r="J331" s="279">
        <v>1738.64</v>
      </c>
      <c r="K331" s="279">
        <v>1781.99</v>
      </c>
      <c r="L331" s="279">
        <v>1786.17</v>
      </c>
      <c r="M331" s="279">
        <v>1791.8</v>
      </c>
      <c r="N331" s="279">
        <v>1765.1</v>
      </c>
      <c r="O331" s="279">
        <v>1769.33</v>
      </c>
      <c r="P331" s="279">
        <v>1769.3</v>
      </c>
      <c r="Q331" s="279">
        <v>1757.86</v>
      </c>
      <c r="R331" s="279">
        <v>1747.58</v>
      </c>
      <c r="S331" s="279">
        <v>1729.58</v>
      </c>
      <c r="T331" s="279">
        <v>1709.1</v>
      </c>
      <c r="U331" s="279">
        <v>1738.19</v>
      </c>
      <c r="V331" s="279">
        <v>1766.4</v>
      </c>
      <c r="W331" s="279">
        <v>1814.35</v>
      </c>
      <c r="X331" s="279">
        <v>1647.85</v>
      </c>
      <c r="Y331" s="279">
        <v>1551.69</v>
      </c>
    </row>
    <row r="332" spans="1:25">
      <c r="A332" s="309">
        <v>15</v>
      </c>
      <c r="B332" s="279">
        <v>1472.3</v>
      </c>
      <c r="C332" s="279">
        <v>1405.83</v>
      </c>
      <c r="D332" s="279">
        <v>1370.54</v>
      </c>
      <c r="E332" s="279">
        <v>1377.13</v>
      </c>
      <c r="F332" s="279">
        <v>1415.84</v>
      </c>
      <c r="G332" s="279">
        <v>1430.6</v>
      </c>
      <c r="H332" s="279">
        <v>1533.7</v>
      </c>
      <c r="I332" s="279">
        <v>1597.01</v>
      </c>
      <c r="J332" s="279">
        <v>1699.03</v>
      </c>
      <c r="K332" s="279">
        <v>1802.6</v>
      </c>
      <c r="L332" s="279">
        <v>1814.41</v>
      </c>
      <c r="M332" s="279">
        <v>1837.69</v>
      </c>
      <c r="N332" s="279">
        <v>1780.69</v>
      </c>
      <c r="O332" s="279">
        <v>1781.34</v>
      </c>
      <c r="P332" s="279">
        <v>1692.27</v>
      </c>
      <c r="Q332" s="279">
        <v>1833.52</v>
      </c>
      <c r="R332" s="279">
        <v>1797.14</v>
      </c>
      <c r="S332" s="279">
        <v>1597.96</v>
      </c>
      <c r="T332" s="279">
        <v>1632.36</v>
      </c>
      <c r="U332" s="279">
        <v>1611.56</v>
      </c>
      <c r="V332" s="279">
        <v>1601.53</v>
      </c>
      <c r="W332" s="279">
        <v>1834.7</v>
      </c>
      <c r="X332" s="279">
        <v>1708.91</v>
      </c>
      <c r="Y332" s="279">
        <v>1616.43</v>
      </c>
    </row>
    <row r="333" spans="1:25">
      <c r="A333" s="309">
        <v>16</v>
      </c>
      <c r="B333" s="279">
        <v>1596.51</v>
      </c>
      <c r="C333" s="279">
        <v>1529.02</v>
      </c>
      <c r="D333" s="279">
        <v>1479.42</v>
      </c>
      <c r="E333" s="279">
        <v>1489.8</v>
      </c>
      <c r="F333" s="279">
        <v>1491.44</v>
      </c>
      <c r="G333" s="279">
        <v>1520.25</v>
      </c>
      <c r="H333" s="279">
        <v>1524.39</v>
      </c>
      <c r="I333" s="279">
        <v>1605.45</v>
      </c>
      <c r="J333" s="279">
        <v>1697.58</v>
      </c>
      <c r="K333" s="279">
        <v>1785.29</v>
      </c>
      <c r="L333" s="279">
        <v>1864.74</v>
      </c>
      <c r="M333" s="279">
        <v>1853.98</v>
      </c>
      <c r="N333" s="279">
        <v>1824.76</v>
      </c>
      <c r="O333" s="279">
        <v>1817.61</v>
      </c>
      <c r="P333" s="279">
        <v>1776</v>
      </c>
      <c r="Q333" s="279">
        <v>1747.12</v>
      </c>
      <c r="R333" s="279">
        <v>1725.08</v>
      </c>
      <c r="S333" s="279">
        <v>1736.91</v>
      </c>
      <c r="T333" s="279">
        <v>1773.81</v>
      </c>
      <c r="U333" s="279">
        <v>1795.03</v>
      </c>
      <c r="V333" s="279">
        <v>1926.46</v>
      </c>
      <c r="W333" s="279">
        <v>1802.35</v>
      </c>
      <c r="X333" s="279">
        <v>1676.42</v>
      </c>
      <c r="Y333" s="279">
        <v>1599.37</v>
      </c>
    </row>
    <row r="334" spans="1:25">
      <c r="A334" s="309">
        <v>17</v>
      </c>
      <c r="B334" s="279">
        <v>1440.81</v>
      </c>
      <c r="C334" s="279">
        <v>1351.85</v>
      </c>
      <c r="D334" s="279">
        <v>1313.2</v>
      </c>
      <c r="E334" s="279">
        <v>1301.05</v>
      </c>
      <c r="F334" s="279">
        <v>1306.22</v>
      </c>
      <c r="G334" s="279">
        <v>1291.42</v>
      </c>
      <c r="H334" s="279">
        <v>1300.71</v>
      </c>
      <c r="I334" s="279">
        <v>1367.43</v>
      </c>
      <c r="J334" s="279">
        <v>1523</v>
      </c>
      <c r="K334" s="279">
        <v>1570.41</v>
      </c>
      <c r="L334" s="279">
        <v>1625.84</v>
      </c>
      <c r="M334" s="279">
        <v>1628.54</v>
      </c>
      <c r="N334" s="279">
        <v>1634.41</v>
      </c>
      <c r="O334" s="279">
        <v>1645.52</v>
      </c>
      <c r="P334" s="279">
        <v>1640.37</v>
      </c>
      <c r="Q334" s="279">
        <v>1626.53</v>
      </c>
      <c r="R334" s="279">
        <v>1611.89</v>
      </c>
      <c r="S334" s="279">
        <v>1620.8</v>
      </c>
      <c r="T334" s="279">
        <v>1659.13</v>
      </c>
      <c r="U334" s="279">
        <v>1710.97</v>
      </c>
      <c r="V334" s="279">
        <v>1661</v>
      </c>
      <c r="W334" s="279">
        <v>1679.11</v>
      </c>
      <c r="X334" s="279">
        <v>1608.38</v>
      </c>
      <c r="Y334" s="279">
        <v>1494.3</v>
      </c>
    </row>
    <row r="335" spans="1:25">
      <c r="A335" s="309">
        <v>18</v>
      </c>
      <c r="B335" s="279">
        <v>1438.72</v>
      </c>
      <c r="C335" s="279">
        <v>1363.82</v>
      </c>
      <c r="D335" s="279">
        <v>1344.19</v>
      </c>
      <c r="E335" s="279">
        <v>1348.5</v>
      </c>
      <c r="F335" s="279">
        <v>1377.09</v>
      </c>
      <c r="G335" s="279">
        <v>1370.47</v>
      </c>
      <c r="H335" s="279">
        <v>1579.81</v>
      </c>
      <c r="I335" s="279">
        <v>1687.69</v>
      </c>
      <c r="J335" s="279">
        <v>1765.92</v>
      </c>
      <c r="K335" s="279">
        <v>1848.53</v>
      </c>
      <c r="L335" s="279">
        <v>1871.15</v>
      </c>
      <c r="M335" s="279">
        <v>1864.43</v>
      </c>
      <c r="N335" s="279">
        <v>1846.98</v>
      </c>
      <c r="O335" s="279">
        <v>1848.42</v>
      </c>
      <c r="P335" s="279">
        <v>1836.63</v>
      </c>
      <c r="Q335" s="279">
        <v>1865.2</v>
      </c>
      <c r="R335" s="279">
        <v>1818.51</v>
      </c>
      <c r="S335" s="279">
        <v>1675.28</v>
      </c>
      <c r="T335" s="279">
        <v>1731.2</v>
      </c>
      <c r="U335" s="279">
        <v>1703.51</v>
      </c>
      <c r="V335" s="279">
        <v>1781.12</v>
      </c>
      <c r="W335" s="279">
        <v>1844.98</v>
      </c>
      <c r="X335" s="279">
        <v>1697.67</v>
      </c>
      <c r="Y335" s="279">
        <v>1627.98</v>
      </c>
    </row>
    <row r="336" spans="1:25">
      <c r="A336" s="309">
        <v>19</v>
      </c>
      <c r="B336" s="279">
        <v>1384.68</v>
      </c>
      <c r="C336" s="279">
        <v>1327.68</v>
      </c>
      <c r="D336" s="279">
        <v>1319.89</v>
      </c>
      <c r="E336" s="279">
        <v>1325.24</v>
      </c>
      <c r="F336" s="279">
        <v>1338.81</v>
      </c>
      <c r="G336" s="279">
        <v>1370.18</v>
      </c>
      <c r="H336" s="279">
        <v>1555.76</v>
      </c>
      <c r="I336" s="279">
        <v>1685.32</v>
      </c>
      <c r="J336" s="279">
        <v>1738.73</v>
      </c>
      <c r="K336" s="279">
        <v>1916.42</v>
      </c>
      <c r="L336" s="279">
        <v>1978.6</v>
      </c>
      <c r="M336" s="279">
        <v>1908.35</v>
      </c>
      <c r="N336" s="279">
        <v>1873.16</v>
      </c>
      <c r="O336" s="279">
        <v>1885.1</v>
      </c>
      <c r="P336" s="279">
        <v>1819.37</v>
      </c>
      <c r="Q336" s="279">
        <v>1775.73</v>
      </c>
      <c r="R336" s="279">
        <v>1813.58</v>
      </c>
      <c r="S336" s="279">
        <v>1756.72</v>
      </c>
      <c r="T336" s="279">
        <v>1727.5</v>
      </c>
      <c r="U336" s="279">
        <v>1739.52</v>
      </c>
      <c r="V336" s="279">
        <v>1793.87</v>
      </c>
      <c r="W336" s="279">
        <v>1803.65</v>
      </c>
      <c r="X336" s="279">
        <v>1685.9</v>
      </c>
      <c r="Y336" s="279">
        <v>1541.9</v>
      </c>
    </row>
    <row r="337" spans="1:25">
      <c r="A337" s="309">
        <v>20</v>
      </c>
      <c r="B337" s="279">
        <v>1381.34</v>
      </c>
      <c r="C337" s="279">
        <v>1353.97</v>
      </c>
      <c r="D337" s="279">
        <v>1339.07</v>
      </c>
      <c r="E337" s="279">
        <v>1338.78</v>
      </c>
      <c r="F337" s="279">
        <v>1340.25</v>
      </c>
      <c r="G337" s="279">
        <v>1348.57</v>
      </c>
      <c r="H337" s="279">
        <v>1520.16</v>
      </c>
      <c r="I337" s="279">
        <v>1698.03</v>
      </c>
      <c r="J337" s="279">
        <v>1737.38</v>
      </c>
      <c r="K337" s="279">
        <v>1771.76</v>
      </c>
      <c r="L337" s="279">
        <v>1799.43</v>
      </c>
      <c r="M337" s="279">
        <v>1817.79</v>
      </c>
      <c r="N337" s="279">
        <v>1781.68</v>
      </c>
      <c r="O337" s="279">
        <v>1774.52</v>
      </c>
      <c r="P337" s="279">
        <v>1777.45</v>
      </c>
      <c r="Q337" s="279">
        <v>1751.13</v>
      </c>
      <c r="R337" s="279">
        <v>1743.49</v>
      </c>
      <c r="S337" s="279">
        <v>1728.87</v>
      </c>
      <c r="T337" s="279">
        <v>1689.75</v>
      </c>
      <c r="U337" s="279">
        <v>1722.71</v>
      </c>
      <c r="V337" s="279">
        <v>1734.33</v>
      </c>
      <c r="W337" s="279">
        <v>1728.67</v>
      </c>
      <c r="X337" s="279">
        <v>1657.04</v>
      </c>
      <c r="Y337" s="279">
        <v>1434.26</v>
      </c>
    </row>
    <row r="338" spans="1:25">
      <c r="A338" s="309">
        <v>21</v>
      </c>
      <c r="B338" s="279">
        <v>1303.51</v>
      </c>
      <c r="C338" s="279">
        <v>1264.8599999999999</v>
      </c>
      <c r="D338" s="279">
        <v>1241.93</v>
      </c>
      <c r="E338" s="279">
        <v>1255.5</v>
      </c>
      <c r="F338" s="279">
        <v>1263.02</v>
      </c>
      <c r="G338" s="279">
        <v>1286.83</v>
      </c>
      <c r="H338" s="279">
        <v>1378.39</v>
      </c>
      <c r="I338" s="279">
        <v>1612.6</v>
      </c>
      <c r="J338" s="279">
        <v>1774.96</v>
      </c>
      <c r="K338" s="279">
        <v>1859.12</v>
      </c>
      <c r="L338" s="279">
        <v>1897.31</v>
      </c>
      <c r="M338" s="279">
        <v>1920.01</v>
      </c>
      <c r="N338" s="279">
        <v>1882.27</v>
      </c>
      <c r="O338" s="279">
        <v>1891.56</v>
      </c>
      <c r="P338" s="279">
        <v>1863.36</v>
      </c>
      <c r="Q338" s="279">
        <v>1871.02</v>
      </c>
      <c r="R338" s="279">
        <v>1834.61</v>
      </c>
      <c r="S338" s="279">
        <v>1761.23</v>
      </c>
      <c r="T338" s="279">
        <v>1715.41</v>
      </c>
      <c r="U338" s="279">
        <v>1764.27</v>
      </c>
      <c r="V338" s="279">
        <v>1777</v>
      </c>
      <c r="W338" s="279">
        <v>1838.66</v>
      </c>
      <c r="X338" s="279">
        <v>1592.65</v>
      </c>
      <c r="Y338" s="279">
        <v>1408.98</v>
      </c>
    </row>
    <row r="339" spans="1:25">
      <c r="A339" s="309">
        <v>22</v>
      </c>
      <c r="B339" s="279">
        <v>1310.95</v>
      </c>
      <c r="C339" s="279">
        <v>1248.76</v>
      </c>
      <c r="D339" s="279">
        <v>1222.9000000000001</v>
      </c>
      <c r="E339" s="279">
        <v>1223.1300000000001</v>
      </c>
      <c r="F339" s="279">
        <v>1224.83</v>
      </c>
      <c r="G339" s="279">
        <v>1237.3900000000001</v>
      </c>
      <c r="H339" s="279">
        <v>1360.24</v>
      </c>
      <c r="I339" s="279">
        <v>1610.78</v>
      </c>
      <c r="J339" s="279">
        <v>1780.53</v>
      </c>
      <c r="K339" s="279">
        <v>1830.45</v>
      </c>
      <c r="L339" s="279">
        <v>1860.34</v>
      </c>
      <c r="M339" s="279">
        <v>1858.51</v>
      </c>
      <c r="N339" s="279">
        <v>1833.82</v>
      </c>
      <c r="O339" s="279">
        <v>1842.96</v>
      </c>
      <c r="P339" s="279">
        <v>1826.36</v>
      </c>
      <c r="Q339" s="279">
        <v>1861.04</v>
      </c>
      <c r="R339" s="279">
        <v>1809.68</v>
      </c>
      <c r="S339" s="279">
        <v>1747.2</v>
      </c>
      <c r="T339" s="279">
        <v>1708.83</v>
      </c>
      <c r="U339" s="279">
        <v>1756.4</v>
      </c>
      <c r="V339" s="279">
        <v>1750.62</v>
      </c>
      <c r="W339" s="279">
        <v>1760.48</v>
      </c>
      <c r="X339" s="279">
        <v>1628.09</v>
      </c>
      <c r="Y339" s="279">
        <v>1417.74</v>
      </c>
    </row>
    <row r="340" spans="1:25">
      <c r="A340" s="309">
        <v>23</v>
      </c>
      <c r="B340" s="279">
        <v>1485.25</v>
      </c>
      <c r="C340" s="279">
        <v>1355.25</v>
      </c>
      <c r="D340" s="279">
        <v>1288.98</v>
      </c>
      <c r="E340" s="279">
        <v>1281.31</v>
      </c>
      <c r="F340" s="279">
        <v>1277.23</v>
      </c>
      <c r="G340" s="279">
        <v>1262.77</v>
      </c>
      <c r="H340" s="279">
        <v>1281.1400000000001</v>
      </c>
      <c r="I340" s="279">
        <v>1463.45</v>
      </c>
      <c r="J340" s="279">
        <v>1660.85</v>
      </c>
      <c r="K340" s="279">
        <v>1834.88</v>
      </c>
      <c r="L340" s="279">
        <v>1900.69</v>
      </c>
      <c r="M340" s="279">
        <v>1821.9</v>
      </c>
      <c r="N340" s="279">
        <v>1765.72</v>
      </c>
      <c r="O340" s="279">
        <v>1769.49</v>
      </c>
      <c r="P340" s="279">
        <v>1759.21</v>
      </c>
      <c r="Q340" s="279">
        <v>1702.72</v>
      </c>
      <c r="R340" s="279">
        <v>1650.94</v>
      </c>
      <c r="S340" s="279">
        <v>1633.05</v>
      </c>
      <c r="T340" s="279">
        <v>1679.17</v>
      </c>
      <c r="U340" s="279">
        <v>1815.19</v>
      </c>
      <c r="V340" s="279">
        <v>1818.88</v>
      </c>
      <c r="W340" s="279">
        <v>1819.01</v>
      </c>
      <c r="X340" s="279">
        <v>1633.36</v>
      </c>
      <c r="Y340" s="279">
        <v>1483.41</v>
      </c>
    </row>
    <row r="341" spans="1:25">
      <c r="A341" s="309">
        <v>24</v>
      </c>
      <c r="B341" s="279">
        <v>1427.87</v>
      </c>
      <c r="C341" s="279">
        <v>1294.55</v>
      </c>
      <c r="D341" s="279">
        <v>1271.1600000000001</v>
      </c>
      <c r="E341" s="279">
        <v>1251.02</v>
      </c>
      <c r="F341" s="279">
        <v>1236.1400000000001</v>
      </c>
      <c r="G341" s="279">
        <v>1230.52</v>
      </c>
      <c r="H341" s="279">
        <v>1231.99</v>
      </c>
      <c r="I341" s="279">
        <v>1260.1099999999999</v>
      </c>
      <c r="J341" s="279">
        <v>893.49</v>
      </c>
      <c r="K341" s="279">
        <v>1191.5899999999999</v>
      </c>
      <c r="L341" s="279">
        <v>1370.41</v>
      </c>
      <c r="M341" s="279">
        <v>1432.41</v>
      </c>
      <c r="N341" s="279">
        <v>1617.69</v>
      </c>
      <c r="O341" s="279">
        <v>1620.51</v>
      </c>
      <c r="P341" s="279">
        <v>1622.43</v>
      </c>
      <c r="Q341" s="279">
        <v>1602.37</v>
      </c>
      <c r="R341" s="279">
        <v>1517.22</v>
      </c>
      <c r="S341" s="279">
        <v>1403.49</v>
      </c>
      <c r="T341" s="279">
        <v>1388.91</v>
      </c>
      <c r="U341" s="279">
        <v>1391.53</v>
      </c>
      <c r="V341" s="279">
        <v>1759.82</v>
      </c>
      <c r="W341" s="279">
        <v>1786.94</v>
      </c>
      <c r="X341" s="279">
        <v>1542.43</v>
      </c>
      <c r="Y341" s="279">
        <v>1390.09</v>
      </c>
    </row>
    <row r="342" spans="1:25">
      <c r="A342" s="309">
        <v>25</v>
      </c>
      <c r="B342" s="279">
        <v>1365.99</v>
      </c>
      <c r="C342" s="279">
        <v>1277.74</v>
      </c>
      <c r="D342" s="279">
        <v>1240.42</v>
      </c>
      <c r="E342" s="279">
        <v>1236.54</v>
      </c>
      <c r="F342" s="279">
        <v>1243.08</v>
      </c>
      <c r="G342" s="279">
        <v>1288.52</v>
      </c>
      <c r="H342" s="279">
        <v>1444.45</v>
      </c>
      <c r="I342" s="279">
        <v>1706.2</v>
      </c>
      <c r="J342" s="279">
        <v>1865.66</v>
      </c>
      <c r="K342" s="279">
        <v>1897.04</v>
      </c>
      <c r="L342" s="279">
        <v>1902.96</v>
      </c>
      <c r="M342" s="279">
        <v>1917.16</v>
      </c>
      <c r="N342" s="279">
        <v>1902.33</v>
      </c>
      <c r="O342" s="279">
        <v>1949.45</v>
      </c>
      <c r="P342" s="279">
        <v>1933.37</v>
      </c>
      <c r="Q342" s="279">
        <v>1911.51</v>
      </c>
      <c r="R342" s="279">
        <v>1871.89</v>
      </c>
      <c r="S342" s="279">
        <v>1824.31</v>
      </c>
      <c r="T342" s="279">
        <v>1792.56</v>
      </c>
      <c r="U342" s="279">
        <v>1841.92</v>
      </c>
      <c r="V342" s="279">
        <v>1837.44</v>
      </c>
      <c r="W342" s="279">
        <v>1794.97</v>
      </c>
      <c r="X342" s="279">
        <v>1612.59</v>
      </c>
      <c r="Y342" s="279">
        <v>1388.94</v>
      </c>
    </row>
    <row r="343" spans="1:25">
      <c r="A343" s="309">
        <v>26</v>
      </c>
      <c r="B343" s="279">
        <v>1372.98</v>
      </c>
      <c r="C343" s="279">
        <v>1255.04</v>
      </c>
      <c r="D343" s="279">
        <v>1230.29</v>
      </c>
      <c r="E343" s="279">
        <v>1224.19</v>
      </c>
      <c r="F343" s="279">
        <v>1250.54</v>
      </c>
      <c r="G343" s="279">
        <v>1282.4100000000001</v>
      </c>
      <c r="H343" s="279">
        <v>1411.97</v>
      </c>
      <c r="I343" s="279">
        <v>1656.36</v>
      </c>
      <c r="J343" s="279">
        <v>1463.93</v>
      </c>
      <c r="K343" s="279">
        <v>1669.54</v>
      </c>
      <c r="L343" s="279">
        <v>1750.43</v>
      </c>
      <c r="M343" s="279">
        <v>1662.51</v>
      </c>
      <c r="N343" s="279">
        <v>1637.69</v>
      </c>
      <c r="O343" s="279">
        <v>1633.19</v>
      </c>
      <c r="P343" s="279">
        <v>1618.52</v>
      </c>
      <c r="Q343" s="279">
        <v>1473.77</v>
      </c>
      <c r="R343" s="279">
        <v>1386.28</v>
      </c>
      <c r="S343" s="279">
        <v>1383.79</v>
      </c>
      <c r="T343" s="279">
        <v>1428.29</v>
      </c>
      <c r="U343" s="279">
        <v>1381.55</v>
      </c>
      <c r="V343" s="279">
        <v>1170.0899999999999</v>
      </c>
      <c r="W343" s="279">
        <v>1804.33</v>
      </c>
      <c r="X343" s="279">
        <v>1663.43</v>
      </c>
      <c r="Y343" s="279">
        <v>1393.52</v>
      </c>
    </row>
    <row r="344" spans="1:25">
      <c r="A344" s="309">
        <v>27</v>
      </c>
      <c r="B344" s="279">
        <v>1465.09</v>
      </c>
      <c r="C344" s="279">
        <v>1250.93</v>
      </c>
      <c r="D344" s="279">
        <v>1220.17</v>
      </c>
      <c r="E344" s="279">
        <v>1217.6300000000001</v>
      </c>
      <c r="F344" s="279">
        <v>1245.56</v>
      </c>
      <c r="G344" s="279">
        <v>1279.73</v>
      </c>
      <c r="H344" s="279">
        <v>1377.04</v>
      </c>
      <c r="I344" s="279">
        <v>1669.67</v>
      </c>
      <c r="J344" s="279">
        <v>1765.95</v>
      </c>
      <c r="K344" s="279">
        <v>1811.61</v>
      </c>
      <c r="L344" s="279">
        <v>1839.78</v>
      </c>
      <c r="M344" s="279">
        <v>1891.44</v>
      </c>
      <c r="N344" s="279">
        <v>1804.42</v>
      </c>
      <c r="O344" s="279">
        <v>1831.22</v>
      </c>
      <c r="P344" s="279">
        <v>1876.16</v>
      </c>
      <c r="Q344" s="279">
        <v>1842.9</v>
      </c>
      <c r="R344" s="279">
        <v>1822.12</v>
      </c>
      <c r="S344" s="279">
        <v>1752.31</v>
      </c>
      <c r="T344" s="279">
        <v>1720.61</v>
      </c>
      <c r="U344" s="279">
        <v>1670.3</v>
      </c>
      <c r="V344" s="279">
        <v>1743.65</v>
      </c>
      <c r="W344" s="279">
        <v>1722.45</v>
      </c>
      <c r="X344" s="279">
        <v>1625.99</v>
      </c>
      <c r="Y344" s="279">
        <v>1428.72</v>
      </c>
    </row>
    <row r="345" spans="1:25">
      <c r="A345" s="309">
        <v>28</v>
      </c>
      <c r="B345" s="279">
        <v>1368.65</v>
      </c>
      <c r="C345" s="279">
        <v>1215.01</v>
      </c>
      <c r="D345" s="279">
        <v>1199.31</v>
      </c>
      <c r="E345" s="279">
        <v>1195.8900000000001</v>
      </c>
      <c r="F345" s="279">
        <v>1198.82</v>
      </c>
      <c r="G345" s="279">
        <v>1265.75</v>
      </c>
      <c r="H345" s="279">
        <v>1510.61</v>
      </c>
      <c r="I345" s="279">
        <v>1595.92</v>
      </c>
      <c r="J345" s="279">
        <v>1734.67</v>
      </c>
      <c r="K345" s="279">
        <v>1780.64</v>
      </c>
      <c r="L345" s="279">
        <v>1788.15</v>
      </c>
      <c r="M345" s="279">
        <v>1807.36</v>
      </c>
      <c r="N345" s="279">
        <v>1751.29</v>
      </c>
      <c r="O345" s="279">
        <v>1764.39</v>
      </c>
      <c r="P345" s="279">
        <v>1773.57</v>
      </c>
      <c r="Q345" s="279">
        <v>1739.54</v>
      </c>
      <c r="R345" s="279">
        <v>1709.54</v>
      </c>
      <c r="S345" s="279">
        <v>1677.72</v>
      </c>
      <c r="T345" s="279">
        <v>1631.91</v>
      </c>
      <c r="U345" s="279">
        <v>1713.61</v>
      </c>
      <c r="V345" s="279">
        <v>1723.17</v>
      </c>
      <c r="W345" s="279">
        <v>1733.64</v>
      </c>
      <c r="X345" s="279">
        <v>1537.07</v>
      </c>
      <c r="Y345" s="279">
        <v>1318.03</v>
      </c>
    </row>
    <row r="346" spans="1:25">
      <c r="A346" s="309">
        <v>29</v>
      </c>
      <c r="B346" s="279">
        <v>1457.89</v>
      </c>
      <c r="C346" s="279">
        <v>1204.68</v>
      </c>
      <c r="D346" s="279">
        <v>1123.81</v>
      </c>
      <c r="E346" s="279">
        <v>1118.08</v>
      </c>
      <c r="F346" s="279">
        <v>1158.71</v>
      </c>
      <c r="G346" s="279">
        <v>1247.3399999999999</v>
      </c>
      <c r="H346" s="279">
        <v>1421.23</v>
      </c>
      <c r="I346" s="279">
        <v>1636.45</v>
      </c>
      <c r="J346" s="279">
        <v>1792.76</v>
      </c>
      <c r="K346" s="279">
        <v>1843.98</v>
      </c>
      <c r="L346" s="279">
        <v>1858.88</v>
      </c>
      <c r="M346" s="279">
        <v>1889.2</v>
      </c>
      <c r="N346" s="279">
        <v>1854.58</v>
      </c>
      <c r="O346" s="279">
        <v>1864.87</v>
      </c>
      <c r="P346" s="279">
        <v>1848.7</v>
      </c>
      <c r="Q346" s="279">
        <v>1832.72</v>
      </c>
      <c r="R346" s="279">
        <v>1791.42</v>
      </c>
      <c r="S346" s="279">
        <v>1758.04</v>
      </c>
      <c r="T346" s="279">
        <v>1707.8</v>
      </c>
      <c r="U346" s="279">
        <v>1749.49</v>
      </c>
      <c r="V346" s="279">
        <v>1797.49</v>
      </c>
      <c r="W346" s="279">
        <v>1808.54</v>
      </c>
      <c r="X346" s="279">
        <v>1635.64</v>
      </c>
      <c r="Y346" s="279">
        <v>1404.68</v>
      </c>
    </row>
    <row r="347" spans="1:25">
      <c r="A347" s="309">
        <v>30</v>
      </c>
      <c r="B347" s="279">
        <v>1476.74</v>
      </c>
      <c r="C347" s="279">
        <v>1358.44</v>
      </c>
      <c r="D347" s="279">
        <v>1312.74</v>
      </c>
      <c r="E347" s="279">
        <v>1273.1199999999999</v>
      </c>
      <c r="F347" s="279">
        <v>1263.23</v>
      </c>
      <c r="G347" s="279">
        <v>1266.78</v>
      </c>
      <c r="H347" s="279">
        <v>1337.85</v>
      </c>
      <c r="I347" s="279">
        <v>1384.82</v>
      </c>
      <c r="J347" s="279">
        <v>1526.05</v>
      </c>
      <c r="K347" s="279">
        <v>1698.96</v>
      </c>
      <c r="L347" s="279">
        <v>1747.96</v>
      </c>
      <c r="M347" s="279">
        <v>1763.19</v>
      </c>
      <c r="N347" s="279">
        <v>1747.57</v>
      </c>
      <c r="O347" s="279">
        <v>1722.31</v>
      </c>
      <c r="P347" s="279">
        <v>1695.7</v>
      </c>
      <c r="Q347" s="279">
        <v>1648.82</v>
      </c>
      <c r="R347" s="279">
        <v>1624.75</v>
      </c>
      <c r="S347" s="279">
        <v>1634.83</v>
      </c>
      <c r="T347" s="279">
        <v>1634.76</v>
      </c>
      <c r="U347" s="279">
        <v>1693.58</v>
      </c>
      <c r="V347" s="279">
        <v>1755.65</v>
      </c>
      <c r="W347" s="279">
        <v>1733.38</v>
      </c>
      <c r="X347" s="279">
        <v>1525.21</v>
      </c>
      <c r="Y347" s="279">
        <v>1383.46</v>
      </c>
    </row>
    <row r="348" spans="1:25" s="271" customFormat="1">
      <c r="A348" s="297"/>
      <c r="B348" s="282"/>
      <c r="C348" s="282"/>
      <c r="D348" s="282"/>
      <c r="E348" s="282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</row>
    <row r="349" spans="1:25">
      <c r="A349" s="415" t="s">
        <v>203</v>
      </c>
      <c r="B349" s="404" t="s">
        <v>206</v>
      </c>
      <c r="C349" s="404"/>
      <c r="D349" s="404"/>
      <c r="E349" s="404"/>
      <c r="F349" s="404"/>
      <c r="G349" s="404"/>
      <c r="H349" s="404"/>
      <c r="I349" s="404"/>
      <c r="J349" s="404"/>
      <c r="K349" s="404"/>
      <c r="L349" s="404"/>
      <c r="M349" s="404"/>
      <c r="N349" s="404"/>
      <c r="O349" s="404"/>
      <c r="P349" s="404"/>
      <c r="Q349" s="404"/>
      <c r="R349" s="404"/>
      <c r="S349" s="404"/>
      <c r="T349" s="404"/>
      <c r="U349" s="404"/>
      <c r="V349" s="404"/>
      <c r="W349" s="404"/>
      <c r="X349" s="404"/>
      <c r="Y349" s="404"/>
    </row>
    <row r="350" spans="1:25" ht="30">
      <c r="A350" s="416"/>
      <c r="B350" s="299" t="s">
        <v>1</v>
      </c>
      <c r="C350" s="299" t="s">
        <v>2</v>
      </c>
      <c r="D350" s="299" t="s">
        <v>3</v>
      </c>
      <c r="E350" s="299" t="s">
        <v>4</v>
      </c>
      <c r="F350" s="299" t="s">
        <v>5</v>
      </c>
      <c r="G350" s="299" t="s">
        <v>6</v>
      </c>
      <c r="H350" s="299" t="s">
        <v>7</v>
      </c>
      <c r="I350" s="299" t="s">
        <v>8</v>
      </c>
      <c r="J350" s="299" t="s">
        <v>9</v>
      </c>
      <c r="K350" s="299" t="s">
        <v>10</v>
      </c>
      <c r="L350" s="299" t="s">
        <v>11</v>
      </c>
      <c r="M350" s="299" t="s">
        <v>12</v>
      </c>
      <c r="N350" s="299" t="s">
        <v>13</v>
      </c>
      <c r="O350" s="299" t="s">
        <v>14</v>
      </c>
      <c r="P350" s="299" t="s">
        <v>15</v>
      </c>
      <c r="Q350" s="299" t="s">
        <v>16</v>
      </c>
      <c r="R350" s="299" t="s">
        <v>17</v>
      </c>
      <c r="S350" s="299" t="s">
        <v>18</v>
      </c>
      <c r="T350" s="299" t="s">
        <v>19</v>
      </c>
      <c r="U350" s="299" t="s">
        <v>20</v>
      </c>
      <c r="V350" s="299" t="s">
        <v>21</v>
      </c>
      <c r="W350" s="299" t="s">
        <v>22</v>
      </c>
      <c r="X350" s="299" t="s">
        <v>23</v>
      </c>
      <c r="Y350" s="299" t="s">
        <v>24</v>
      </c>
    </row>
    <row r="351" spans="1:25">
      <c r="A351" s="309">
        <v>1</v>
      </c>
      <c r="B351" s="279">
        <v>1520.55</v>
      </c>
      <c r="C351" s="279">
        <v>1433.94</v>
      </c>
      <c r="D351" s="279">
        <v>1416.71</v>
      </c>
      <c r="E351" s="279">
        <v>1417.4</v>
      </c>
      <c r="F351" s="279">
        <v>1422.83</v>
      </c>
      <c r="G351" s="279">
        <v>1484.83</v>
      </c>
      <c r="H351" s="279">
        <v>1571.94</v>
      </c>
      <c r="I351" s="279">
        <v>1677.43</v>
      </c>
      <c r="J351" s="279">
        <v>1821.6</v>
      </c>
      <c r="K351" s="279">
        <v>1849.86</v>
      </c>
      <c r="L351" s="279">
        <v>1865.77</v>
      </c>
      <c r="M351" s="279">
        <v>1889.08</v>
      </c>
      <c r="N351" s="279">
        <v>1846.77</v>
      </c>
      <c r="O351" s="279">
        <v>1870.88</v>
      </c>
      <c r="P351" s="279">
        <v>1850.2</v>
      </c>
      <c r="Q351" s="279">
        <v>1851.54</v>
      </c>
      <c r="R351" s="279">
        <v>1832.6</v>
      </c>
      <c r="S351" s="279">
        <v>1763.8</v>
      </c>
      <c r="T351" s="279">
        <v>1758.88</v>
      </c>
      <c r="U351" s="279">
        <v>1786.15</v>
      </c>
      <c r="V351" s="279">
        <v>1890.32</v>
      </c>
      <c r="W351" s="279">
        <v>1826.3</v>
      </c>
      <c r="X351" s="279">
        <v>1721.45</v>
      </c>
      <c r="Y351" s="279">
        <v>1667.71</v>
      </c>
    </row>
    <row r="352" spans="1:25">
      <c r="A352" s="309">
        <v>2</v>
      </c>
      <c r="B352" s="279">
        <v>1719.1</v>
      </c>
      <c r="C352" s="279">
        <v>1504.23</v>
      </c>
      <c r="D352" s="279">
        <v>1471.35</v>
      </c>
      <c r="E352" s="279">
        <v>1456.77</v>
      </c>
      <c r="F352" s="279">
        <v>1477.96</v>
      </c>
      <c r="G352" s="279">
        <v>1498.85</v>
      </c>
      <c r="H352" s="279">
        <v>1549.82</v>
      </c>
      <c r="I352" s="279">
        <v>1649.26</v>
      </c>
      <c r="J352" s="279">
        <v>1818.51</v>
      </c>
      <c r="K352" s="279">
        <v>1967.69</v>
      </c>
      <c r="L352" s="279">
        <v>2016.94</v>
      </c>
      <c r="M352" s="279">
        <v>1999.81</v>
      </c>
      <c r="N352" s="279">
        <v>1982.04</v>
      </c>
      <c r="O352" s="279">
        <v>1989.3</v>
      </c>
      <c r="P352" s="279">
        <v>1989.98</v>
      </c>
      <c r="Q352" s="279">
        <v>1931.33</v>
      </c>
      <c r="R352" s="279">
        <v>1877.62</v>
      </c>
      <c r="S352" s="279">
        <v>1868.66</v>
      </c>
      <c r="T352" s="279">
        <v>1967.1</v>
      </c>
      <c r="U352" s="279">
        <v>723.36</v>
      </c>
      <c r="V352" s="279">
        <v>1993</v>
      </c>
      <c r="W352" s="279">
        <v>2025.71</v>
      </c>
      <c r="X352" s="279">
        <v>1868.25</v>
      </c>
      <c r="Y352" s="279">
        <v>1748.97</v>
      </c>
    </row>
    <row r="353" spans="1:25">
      <c r="A353" s="309">
        <v>3</v>
      </c>
      <c r="B353" s="279">
        <v>1544.87</v>
      </c>
      <c r="C353" s="279">
        <v>1477.35</v>
      </c>
      <c r="D353" s="279">
        <v>1460.11</v>
      </c>
      <c r="E353" s="279">
        <v>1445.18</v>
      </c>
      <c r="F353" s="279">
        <v>1447.65</v>
      </c>
      <c r="G353" s="279">
        <v>1447.85</v>
      </c>
      <c r="H353" s="279">
        <v>1437.4</v>
      </c>
      <c r="I353" s="279">
        <v>1472.05</v>
      </c>
      <c r="J353" s="279">
        <v>1657.36</v>
      </c>
      <c r="K353" s="279">
        <v>1776.54</v>
      </c>
      <c r="L353" s="279">
        <v>1846.03</v>
      </c>
      <c r="M353" s="279">
        <v>1853.49</v>
      </c>
      <c r="N353" s="279">
        <v>1851.76</v>
      </c>
      <c r="O353" s="279">
        <v>1855.34</v>
      </c>
      <c r="P353" s="279">
        <v>1840.76</v>
      </c>
      <c r="Q353" s="279">
        <v>1789.21</v>
      </c>
      <c r="R353" s="279">
        <v>1777.79</v>
      </c>
      <c r="S353" s="279">
        <v>1787.09</v>
      </c>
      <c r="T353" s="279">
        <v>1827.51</v>
      </c>
      <c r="U353" s="279">
        <v>1893.59</v>
      </c>
      <c r="V353" s="279">
        <v>1946.91</v>
      </c>
      <c r="W353" s="279">
        <v>1871.71</v>
      </c>
      <c r="X353" s="279">
        <v>1777.83</v>
      </c>
      <c r="Y353" s="279">
        <v>1673.54</v>
      </c>
    </row>
    <row r="354" spans="1:25">
      <c r="A354" s="309">
        <v>4</v>
      </c>
      <c r="B354" s="279">
        <v>1630.79</v>
      </c>
      <c r="C354" s="279">
        <v>1546.69</v>
      </c>
      <c r="D354" s="279">
        <v>1514.96</v>
      </c>
      <c r="E354" s="279">
        <v>1509.5</v>
      </c>
      <c r="F354" s="279">
        <v>1517.36</v>
      </c>
      <c r="G354" s="279">
        <v>1562.39</v>
      </c>
      <c r="H354" s="279">
        <v>1734.2</v>
      </c>
      <c r="I354" s="279">
        <v>1756.21</v>
      </c>
      <c r="J354" s="279">
        <v>1826.23</v>
      </c>
      <c r="K354" s="279">
        <v>1856.83</v>
      </c>
      <c r="L354" s="279">
        <v>1870.86</v>
      </c>
      <c r="M354" s="279">
        <v>1835.39</v>
      </c>
      <c r="N354" s="279">
        <v>1838.41</v>
      </c>
      <c r="O354" s="279">
        <v>1840.9</v>
      </c>
      <c r="P354" s="279">
        <v>1831.31</v>
      </c>
      <c r="Q354" s="279">
        <v>1825.18</v>
      </c>
      <c r="R354" s="279">
        <v>1812.96</v>
      </c>
      <c r="S354" s="279">
        <v>1775.36</v>
      </c>
      <c r="T354" s="279">
        <v>1796.81</v>
      </c>
      <c r="U354" s="279">
        <v>1815</v>
      </c>
      <c r="V354" s="279">
        <v>1811.09</v>
      </c>
      <c r="W354" s="279">
        <v>1827.78</v>
      </c>
      <c r="X354" s="279">
        <v>1732.1</v>
      </c>
      <c r="Y354" s="279">
        <v>1633.83</v>
      </c>
    </row>
    <row r="355" spans="1:25">
      <c r="A355" s="309">
        <v>5</v>
      </c>
      <c r="B355" s="279">
        <v>1486.57</v>
      </c>
      <c r="C355" s="279">
        <v>1458.86</v>
      </c>
      <c r="D355" s="279">
        <v>1449.26</v>
      </c>
      <c r="E355" s="279">
        <v>1447.42</v>
      </c>
      <c r="F355" s="279">
        <v>1457.75</v>
      </c>
      <c r="G355" s="279">
        <v>1544.05</v>
      </c>
      <c r="H355" s="279">
        <v>1636.06</v>
      </c>
      <c r="I355" s="279">
        <v>1639.48</v>
      </c>
      <c r="J355" s="279">
        <v>1697.66</v>
      </c>
      <c r="K355" s="279">
        <v>1773.52</v>
      </c>
      <c r="L355" s="279">
        <v>1852.48</v>
      </c>
      <c r="M355" s="279">
        <v>1774.79</v>
      </c>
      <c r="N355" s="279">
        <v>1738.17</v>
      </c>
      <c r="O355" s="279">
        <v>1743.63</v>
      </c>
      <c r="P355" s="279">
        <v>1743.51</v>
      </c>
      <c r="Q355" s="279">
        <v>1880.35</v>
      </c>
      <c r="R355" s="279">
        <v>1786.29</v>
      </c>
      <c r="S355" s="279">
        <v>1746.2</v>
      </c>
      <c r="T355" s="279">
        <v>1722.02</v>
      </c>
      <c r="U355" s="279">
        <v>1745.35</v>
      </c>
      <c r="V355" s="279">
        <v>1785.98</v>
      </c>
      <c r="W355" s="279">
        <v>1854.39</v>
      </c>
      <c r="X355" s="279">
        <v>1702.75</v>
      </c>
      <c r="Y355" s="279">
        <v>1645.8</v>
      </c>
    </row>
    <row r="356" spans="1:25">
      <c r="A356" s="309">
        <v>6</v>
      </c>
      <c r="B356" s="279">
        <v>1501.87</v>
      </c>
      <c r="C356" s="279">
        <v>1466.97</v>
      </c>
      <c r="D356" s="279">
        <v>1449.49</v>
      </c>
      <c r="E356" s="279">
        <v>1446.57</v>
      </c>
      <c r="F356" s="279">
        <v>1471.2</v>
      </c>
      <c r="G356" s="279">
        <v>1522.18</v>
      </c>
      <c r="H356" s="279">
        <v>1678.29</v>
      </c>
      <c r="I356" s="279">
        <v>1741.78</v>
      </c>
      <c r="J356" s="279">
        <v>1876.99</v>
      </c>
      <c r="K356" s="279">
        <v>1906.41</v>
      </c>
      <c r="L356" s="279">
        <v>1915.17</v>
      </c>
      <c r="M356" s="279">
        <v>1912.97</v>
      </c>
      <c r="N356" s="279">
        <v>1896.44</v>
      </c>
      <c r="O356" s="279">
        <v>1930.78</v>
      </c>
      <c r="P356" s="279">
        <v>1919.18</v>
      </c>
      <c r="Q356" s="279">
        <v>1920.3</v>
      </c>
      <c r="R356" s="279">
        <v>1900.48</v>
      </c>
      <c r="S356" s="279">
        <v>1857.81</v>
      </c>
      <c r="T356" s="279">
        <v>1809.29</v>
      </c>
      <c r="U356" s="279">
        <v>1878.04</v>
      </c>
      <c r="V356" s="279">
        <v>1902.72</v>
      </c>
      <c r="W356" s="279">
        <v>1913.45</v>
      </c>
      <c r="X356" s="279">
        <v>1807.66</v>
      </c>
      <c r="Y356" s="279">
        <v>1717.3</v>
      </c>
    </row>
    <row r="357" spans="1:25">
      <c r="A357" s="309">
        <v>7</v>
      </c>
      <c r="B357" s="279">
        <v>1606.21</v>
      </c>
      <c r="C357" s="279">
        <v>1540.14</v>
      </c>
      <c r="D357" s="279">
        <v>1524.63</v>
      </c>
      <c r="E357" s="279">
        <v>1522.33</v>
      </c>
      <c r="F357" s="279">
        <v>1597.27</v>
      </c>
      <c r="G357" s="279">
        <v>1711.22</v>
      </c>
      <c r="H357" s="279">
        <v>1819.52</v>
      </c>
      <c r="I357" s="279">
        <v>1989.27</v>
      </c>
      <c r="J357" s="279">
        <v>2083.84</v>
      </c>
      <c r="K357" s="279">
        <v>2125.27</v>
      </c>
      <c r="L357" s="279">
        <v>2142.36</v>
      </c>
      <c r="M357" s="279">
        <v>2135.75</v>
      </c>
      <c r="N357" s="279">
        <v>2120.36</v>
      </c>
      <c r="O357" s="279">
        <v>2132.5100000000002</v>
      </c>
      <c r="P357" s="279">
        <v>2124.83</v>
      </c>
      <c r="Q357" s="279">
        <v>2099.7800000000002</v>
      </c>
      <c r="R357" s="279">
        <v>2078.13</v>
      </c>
      <c r="S357" s="279">
        <v>2065.1999999999998</v>
      </c>
      <c r="T357" s="279">
        <v>2047.25</v>
      </c>
      <c r="U357" s="279">
        <v>2075.36</v>
      </c>
      <c r="V357" s="279">
        <v>2069.7600000000002</v>
      </c>
      <c r="W357" s="279">
        <v>2038.53</v>
      </c>
      <c r="X357" s="279">
        <v>1848.42</v>
      </c>
      <c r="Y357" s="279">
        <v>1720.67</v>
      </c>
    </row>
    <row r="358" spans="1:25">
      <c r="A358" s="309">
        <v>8</v>
      </c>
      <c r="B358" s="279">
        <v>1719.41</v>
      </c>
      <c r="C358" s="279">
        <v>1568.5</v>
      </c>
      <c r="D358" s="279">
        <v>1546.51</v>
      </c>
      <c r="E358" s="279">
        <v>1553.2</v>
      </c>
      <c r="F358" s="279">
        <v>1644.91</v>
      </c>
      <c r="G358" s="279">
        <v>1710.14</v>
      </c>
      <c r="H358" s="279">
        <v>1769.01</v>
      </c>
      <c r="I358" s="279">
        <v>1886.53</v>
      </c>
      <c r="J358" s="279">
        <v>1973.99</v>
      </c>
      <c r="K358" s="279">
        <v>2019.7</v>
      </c>
      <c r="L358" s="279">
        <v>2038.87</v>
      </c>
      <c r="M358" s="279">
        <v>2060.5500000000002</v>
      </c>
      <c r="N358" s="279">
        <v>2011.36</v>
      </c>
      <c r="O358" s="279">
        <v>2028.66</v>
      </c>
      <c r="P358" s="279">
        <v>2022.4</v>
      </c>
      <c r="Q358" s="279">
        <v>2047.05</v>
      </c>
      <c r="R358" s="279">
        <v>2005.7</v>
      </c>
      <c r="S358" s="279">
        <v>1966.07</v>
      </c>
      <c r="T358" s="279">
        <v>1953.7</v>
      </c>
      <c r="U358" s="279">
        <v>1984.58</v>
      </c>
      <c r="V358" s="279">
        <v>2026.9</v>
      </c>
      <c r="W358" s="279">
        <v>2056.29</v>
      </c>
      <c r="X358" s="279">
        <v>1929.5</v>
      </c>
      <c r="Y358" s="279">
        <v>1832.84</v>
      </c>
    </row>
    <row r="359" spans="1:25">
      <c r="A359" s="309">
        <v>9</v>
      </c>
      <c r="B359" s="279">
        <v>1809.88</v>
      </c>
      <c r="C359" s="279">
        <v>1675.84</v>
      </c>
      <c r="D359" s="279">
        <v>1571.18</v>
      </c>
      <c r="E359" s="279">
        <v>1566.36</v>
      </c>
      <c r="F359" s="279">
        <v>1604.72</v>
      </c>
      <c r="G359" s="279">
        <v>1645.64</v>
      </c>
      <c r="H359" s="279">
        <v>1703.59</v>
      </c>
      <c r="I359" s="279">
        <v>1774.26</v>
      </c>
      <c r="J359" s="279">
        <v>1985.74</v>
      </c>
      <c r="K359" s="279">
        <v>2136.86</v>
      </c>
      <c r="L359" s="279">
        <v>2238.77</v>
      </c>
      <c r="M359" s="279">
        <v>2234.94</v>
      </c>
      <c r="N359" s="279">
        <v>2094.52</v>
      </c>
      <c r="O359" s="279">
        <v>2030.63</v>
      </c>
      <c r="P359" s="279">
        <v>2021.6</v>
      </c>
      <c r="Q359" s="279">
        <v>1947.98</v>
      </c>
      <c r="R359" s="279">
        <v>1939.36</v>
      </c>
      <c r="S359" s="279">
        <v>1948.63</v>
      </c>
      <c r="T359" s="279">
        <v>2055.6</v>
      </c>
      <c r="U359" s="279">
        <v>2211.2399999999998</v>
      </c>
      <c r="V359" s="279">
        <v>2254.87</v>
      </c>
      <c r="W359" s="279">
        <v>2114.5500000000002</v>
      </c>
      <c r="X359" s="279">
        <v>1931.72</v>
      </c>
      <c r="Y359" s="279">
        <v>1890.59</v>
      </c>
    </row>
    <row r="360" spans="1:25">
      <c r="A360" s="309">
        <v>10</v>
      </c>
      <c r="B360" s="279">
        <v>1684.86</v>
      </c>
      <c r="C360" s="279">
        <v>1575.06</v>
      </c>
      <c r="D360" s="279">
        <v>1539.82</v>
      </c>
      <c r="E360" s="279">
        <v>1519.54</v>
      </c>
      <c r="F360" s="279">
        <v>1538.06</v>
      </c>
      <c r="G360" s="279">
        <v>1535.42</v>
      </c>
      <c r="H360" s="279">
        <v>1520.85</v>
      </c>
      <c r="I360" s="279">
        <v>1699.57</v>
      </c>
      <c r="J360" s="279">
        <v>1768.67</v>
      </c>
      <c r="K360" s="279">
        <v>1880.83</v>
      </c>
      <c r="L360" s="279">
        <v>2027.51</v>
      </c>
      <c r="M360" s="279">
        <v>2046.52</v>
      </c>
      <c r="N360" s="279">
        <v>1956.93</v>
      </c>
      <c r="O360" s="279">
        <v>1896.89</v>
      </c>
      <c r="P360" s="279">
        <v>1892.04</v>
      </c>
      <c r="Q360" s="279">
        <v>1824.88</v>
      </c>
      <c r="R360" s="279">
        <v>1857.38</v>
      </c>
      <c r="S360" s="279">
        <v>1939.2</v>
      </c>
      <c r="T360" s="279">
        <v>1954.62</v>
      </c>
      <c r="U360" s="279">
        <v>2017.38</v>
      </c>
      <c r="V360" s="279">
        <v>2036.51</v>
      </c>
      <c r="W360" s="279">
        <v>2021.43</v>
      </c>
      <c r="X360" s="279">
        <v>1892.74</v>
      </c>
      <c r="Y360" s="279">
        <v>1783.5</v>
      </c>
    </row>
    <row r="361" spans="1:25">
      <c r="A361" s="309">
        <v>11</v>
      </c>
      <c r="B361" s="279">
        <v>1576.52</v>
      </c>
      <c r="C361" s="279">
        <v>1481.47</v>
      </c>
      <c r="D361" s="279">
        <v>1437.46</v>
      </c>
      <c r="E361" s="279">
        <v>1450.11</v>
      </c>
      <c r="F361" s="279">
        <v>1496.6</v>
      </c>
      <c r="G361" s="279">
        <v>1583.33</v>
      </c>
      <c r="H361" s="279">
        <v>1705.62</v>
      </c>
      <c r="I361" s="279">
        <v>1889.27</v>
      </c>
      <c r="J361" s="279">
        <v>1963.26</v>
      </c>
      <c r="K361" s="279">
        <v>1986.68</v>
      </c>
      <c r="L361" s="279">
        <v>1986.83</v>
      </c>
      <c r="M361" s="279">
        <v>2001.15</v>
      </c>
      <c r="N361" s="279">
        <v>1968.93</v>
      </c>
      <c r="O361" s="279">
        <v>1948.99</v>
      </c>
      <c r="P361" s="279">
        <v>1947.71</v>
      </c>
      <c r="Q361" s="279">
        <v>1997.46</v>
      </c>
      <c r="R361" s="279">
        <v>1959.51</v>
      </c>
      <c r="S361" s="279">
        <v>1929.34</v>
      </c>
      <c r="T361" s="279">
        <v>1904.69</v>
      </c>
      <c r="U361" s="279">
        <v>1933.22</v>
      </c>
      <c r="V361" s="279">
        <v>1938.86</v>
      </c>
      <c r="W361" s="279">
        <v>1987.46</v>
      </c>
      <c r="X361" s="279">
        <v>1786.01</v>
      </c>
      <c r="Y361" s="279">
        <v>1752.16</v>
      </c>
    </row>
    <row r="362" spans="1:25">
      <c r="A362" s="309">
        <v>12</v>
      </c>
      <c r="B362" s="279">
        <v>1574.1</v>
      </c>
      <c r="C362" s="279">
        <v>1504.86</v>
      </c>
      <c r="D362" s="279">
        <v>1475.42</v>
      </c>
      <c r="E362" s="279">
        <v>1467.44</v>
      </c>
      <c r="F362" s="279">
        <v>1510.08</v>
      </c>
      <c r="G362" s="279">
        <v>1629.76</v>
      </c>
      <c r="H362" s="279">
        <v>1726.62</v>
      </c>
      <c r="I362" s="279">
        <v>1882.27</v>
      </c>
      <c r="J362" s="279">
        <v>1931.13</v>
      </c>
      <c r="K362" s="279">
        <v>2038.48</v>
      </c>
      <c r="L362" s="279">
        <v>1993.15</v>
      </c>
      <c r="M362" s="279">
        <v>1968.11</v>
      </c>
      <c r="N362" s="279">
        <v>1965.42</v>
      </c>
      <c r="O362" s="279">
        <v>1985.73</v>
      </c>
      <c r="P362" s="279">
        <v>1971.8</v>
      </c>
      <c r="Q362" s="279">
        <v>1955.33</v>
      </c>
      <c r="R362" s="279">
        <v>1953.5</v>
      </c>
      <c r="S362" s="279">
        <v>1932.46</v>
      </c>
      <c r="T362" s="279">
        <v>1902.47</v>
      </c>
      <c r="U362" s="279">
        <v>1946.98</v>
      </c>
      <c r="V362" s="279">
        <v>1975.77</v>
      </c>
      <c r="W362" s="279">
        <v>1943.49</v>
      </c>
      <c r="X362" s="279">
        <v>1785.54</v>
      </c>
      <c r="Y362" s="279">
        <v>1683.51</v>
      </c>
    </row>
    <row r="363" spans="1:25">
      <c r="A363" s="309">
        <v>13</v>
      </c>
      <c r="B363" s="279">
        <v>1544.12</v>
      </c>
      <c r="C363" s="279">
        <v>1463.33</v>
      </c>
      <c r="D363" s="279">
        <v>1437.34</v>
      </c>
      <c r="E363" s="279">
        <v>1436.11</v>
      </c>
      <c r="F363" s="279">
        <v>1466.46</v>
      </c>
      <c r="G363" s="279">
        <v>1498.39</v>
      </c>
      <c r="H363" s="279">
        <v>1655.84</v>
      </c>
      <c r="I363" s="279">
        <v>1792.28</v>
      </c>
      <c r="J363" s="279">
        <v>1873.57</v>
      </c>
      <c r="K363" s="279">
        <v>1917.74</v>
      </c>
      <c r="L363" s="279">
        <v>1922.48</v>
      </c>
      <c r="M363" s="279">
        <v>1948.58</v>
      </c>
      <c r="N363" s="279">
        <v>1935.79</v>
      </c>
      <c r="O363" s="279">
        <v>1944.12</v>
      </c>
      <c r="P363" s="279">
        <v>1936.89</v>
      </c>
      <c r="Q363" s="279">
        <v>1916.09</v>
      </c>
      <c r="R363" s="279">
        <v>1903.89</v>
      </c>
      <c r="S363" s="279">
        <v>1859.41</v>
      </c>
      <c r="T363" s="279">
        <v>1826.63</v>
      </c>
      <c r="U363" s="279">
        <v>1864.64</v>
      </c>
      <c r="V363" s="279">
        <v>1876.45</v>
      </c>
      <c r="W363" s="279">
        <v>1879.17</v>
      </c>
      <c r="X363" s="279">
        <v>1738.2</v>
      </c>
      <c r="Y363" s="279">
        <v>1643</v>
      </c>
    </row>
    <row r="364" spans="1:25">
      <c r="A364" s="309">
        <v>14</v>
      </c>
      <c r="B364" s="279">
        <v>1541.9</v>
      </c>
      <c r="C364" s="279">
        <v>1471.95</v>
      </c>
      <c r="D364" s="279">
        <v>1439.95</v>
      </c>
      <c r="E364" s="279">
        <v>1459.06</v>
      </c>
      <c r="F364" s="279">
        <v>1496.94</v>
      </c>
      <c r="G364" s="279">
        <v>1521.64</v>
      </c>
      <c r="H364" s="279">
        <v>1655.72</v>
      </c>
      <c r="I364" s="279">
        <v>1777.18</v>
      </c>
      <c r="J364" s="279">
        <v>1862.96</v>
      </c>
      <c r="K364" s="279">
        <v>1906.31</v>
      </c>
      <c r="L364" s="279">
        <v>1910.49</v>
      </c>
      <c r="M364" s="279">
        <v>1916.12</v>
      </c>
      <c r="N364" s="279">
        <v>1889.42</v>
      </c>
      <c r="O364" s="279">
        <v>1893.65</v>
      </c>
      <c r="P364" s="279">
        <v>1893.62</v>
      </c>
      <c r="Q364" s="279">
        <v>1882.18</v>
      </c>
      <c r="R364" s="279">
        <v>1871.9</v>
      </c>
      <c r="S364" s="279">
        <v>1853.9</v>
      </c>
      <c r="T364" s="279">
        <v>1833.42</v>
      </c>
      <c r="U364" s="279">
        <v>1862.51</v>
      </c>
      <c r="V364" s="279">
        <v>1890.72</v>
      </c>
      <c r="W364" s="279">
        <v>1938.67</v>
      </c>
      <c r="X364" s="279">
        <v>1772.17</v>
      </c>
      <c r="Y364" s="279">
        <v>1676.01</v>
      </c>
    </row>
    <row r="365" spans="1:25">
      <c r="A365" s="309">
        <v>15</v>
      </c>
      <c r="B365" s="279">
        <v>1596.62</v>
      </c>
      <c r="C365" s="279">
        <v>1530.15</v>
      </c>
      <c r="D365" s="279">
        <v>1494.86</v>
      </c>
      <c r="E365" s="279">
        <v>1501.45</v>
      </c>
      <c r="F365" s="279">
        <v>1540.16</v>
      </c>
      <c r="G365" s="279">
        <v>1554.92</v>
      </c>
      <c r="H365" s="279">
        <v>1658.02</v>
      </c>
      <c r="I365" s="279">
        <v>1721.33</v>
      </c>
      <c r="J365" s="279">
        <v>1823.35</v>
      </c>
      <c r="K365" s="279">
        <v>1926.92</v>
      </c>
      <c r="L365" s="279">
        <v>1938.73</v>
      </c>
      <c r="M365" s="279">
        <v>1962.01</v>
      </c>
      <c r="N365" s="279">
        <v>1905.01</v>
      </c>
      <c r="O365" s="279">
        <v>1905.66</v>
      </c>
      <c r="P365" s="279">
        <v>1816.59</v>
      </c>
      <c r="Q365" s="279">
        <v>1957.84</v>
      </c>
      <c r="R365" s="279">
        <v>1921.46</v>
      </c>
      <c r="S365" s="279">
        <v>1722.28</v>
      </c>
      <c r="T365" s="279">
        <v>1756.68</v>
      </c>
      <c r="U365" s="279">
        <v>1735.88</v>
      </c>
      <c r="V365" s="279">
        <v>1725.85</v>
      </c>
      <c r="W365" s="279">
        <v>1959.02</v>
      </c>
      <c r="X365" s="279">
        <v>1833.23</v>
      </c>
      <c r="Y365" s="279">
        <v>1740.75</v>
      </c>
    </row>
    <row r="366" spans="1:25">
      <c r="A366" s="309">
        <v>16</v>
      </c>
      <c r="B366" s="279">
        <v>1720.83</v>
      </c>
      <c r="C366" s="279">
        <v>1653.34</v>
      </c>
      <c r="D366" s="279">
        <v>1603.74</v>
      </c>
      <c r="E366" s="279">
        <v>1614.12</v>
      </c>
      <c r="F366" s="279">
        <v>1615.76</v>
      </c>
      <c r="G366" s="279">
        <v>1644.57</v>
      </c>
      <c r="H366" s="279">
        <v>1648.71</v>
      </c>
      <c r="I366" s="279">
        <v>1729.77</v>
      </c>
      <c r="J366" s="279">
        <v>1821.9</v>
      </c>
      <c r="K366" s="279">
        <v>1909.61</v>
      </c>
      <c r="L366" s="279">
        <v>1989.06</v>
      </c>
      <c r="M366" s="279">
        <v>1978.3</v>
      </c>
      <c r="N366" s="279">
        <v>1949.08</v>
      </c>
      <c r="O366" s="279">
        <v>1941.93</v>
      </c>
      <c r="P366" s="279">
        <v>1900.32</v>
      </c>
      <c r="Q366" s="279">
        <v>1871.44</v>
      </c>
      <c r="R366" s="279">
        <v>1849.4</v>
      </c>
      <c r="S366" s="279">
        <v>1861.23</v>
      </c>
      <c r="T366" s="279">
        <v>1898.13</v>
      </c>
      <c r="U366" s="279">
        <v>1919.35</v>
      </c>
      <c r="V366" s="279">
        <v>2050.7800000000002</v>
      </c>
      <c r="W366" s="279">
        <v>1926.67</v>
      </c>
      <c r="X366" s="279">
        <v>1800.74</v>
      </c>
      <c r="Y366" s="279">
        <v>1723.69</v>
      </c>
    </row>
    <row r="367" spans="1:25">
      <c r="A367" s="309">
        <v>17</v>
      </c>
      <c r="B367" s="279">
        <v>1565.13</v>
      </c>
      <c r="C367" s="279">
        <v>1476.17</v>
      </c>
      <c r="D367" s="279">
        <v>1437.52</v>
      </c>
      <c r="E367" s="279">
        <v>1425.37</v>
      </c>
      <c r="F367" s="279">
        <v>1430.54</v>
      </c>
      <c r="G367" s="279">
        <v>1415.74</v>
      </c>
      <c r="H367" s="279">
        <v>1425.03</v>
      </c>
      <c r="I367" s="279">
        <v>1491.75</v>
      </c>
      <c r="J367" s="279">
        <v>1647.32</v>
      </c>
      <c r="K367" s="279">
        <v>1694.73</v>
      </c>
      <c r="L367" s="279">
        <v>1750.16</v>
      </c>
      <c r="M367" s="279">
        <v>1752.86</v>
      </c>
      <c r="N367" s="279">
        <v>1758.73</v>
      </c>
      <c r="O367" s="279">
        <v>1769.84</v>
      </c>
      <c r="P367" s="279">
        <v>1764.69</v>
      </c>
      <c r="Q367" s="279">
        <v>1750.85</v>
      </c>
      <c r="R367" s="279">
        <v>1736.21</v>
      </c>
      <c r="S367" s="279">
        <v>1745.12</v>
      </c>
      <c r="T367" s="279">
        <v>1783.45</v>
      </c>
      <c r="U367" s="279">
        <v>1835.29</v>
      </c>
      <c r="V367" s="279">
        <v>1785.32</v>
      </c>
      <c r="W367" s="279">
        <v>1803.43</v>
      </c>
      <c r="X367" s="279">
        <v>1732.7</v>
      </c>
      <c r="Y367" s="279">
        <v>1618.62</v>
      </c>
    </row>
    <row r="368" spans="1:25">
      <c r="A368" s="309">
        <v>18</v>
      </c>
      <c r="B368" s="279">
        <v>1563.04</v>
      </c>
      <c r="C368" s="279">
        <v>1488.14</v>
      </c>
      <c r="D368" s="279">
        <v>1468.51</v>
      </c>
      <c r="E368" s="279">
        <v>1472.82</v>
      </c>
      <c r="F368" s="279">
        <v>1501.41</v>
      </c>
      <c r="G368" s="279">
        <v>1494.79</v>
      </c>
      <c r="H368" s="279">
        <v>1704.13</v>
      </c>
      <c r="I368" s="279">
        <v>1812.01</v>
      </c>
      <c r="J368" s="279">
        <v>1890.24</v>
      </c>
      <c r="K368" s="279">
        <v>1972.85</v>
      </c>
      <c r="L368" s="279">
        <v>1995.47</v>
      </c>
      <c r="M368" s="279">
        <v>1988.75</v>
      </c>
      <c r="N368" s="279">
        <v>1971.3</v>
      </c>
      <c r="O368" s="279">
        <v>1972.74</v>
      </c>
      <c r="P368" s="279">
        <v>1960.95</v>
      </c>
      <c r="Q368" s="279">
        <v>1989.52</v>
      </c>
      <c r="R368" s="279">
        <v>1942.83</v>
      </c>
      <c r="S368" s="279">
        <v>1799.6</v>
      </c>
      <c r="T368" s="279">
        <v>1855.52</v>
      </c>
      <c r="U368" s="279">
        <v>1827.83</v>
      </c>
      <c r="V368" s="279">
        <v>1905.44</v>
      </c>
      <c r="W368" s="279">
        <v>1969.3</v>
      </c>
      <c r="X368" s="279">
        <v>1821.99</v>
      </c>
      <c r="Y368" s="279">
        <v>1752.3</v>
      </c>
    </row>
    <row r="369" spans="1:25">
      <c r="A369" s="309">
        <v>19</v>
      </c>
      <c r="B369" s="279">
        <v>1509</v>
      </c>
      <c r="C369" s="279">
        <v>1452</v>
      </c>
      <c r="D369" s="279">
        <v>1444.21</v>
      </c>
      <c r="E369" s="279">
        <v>1449.56</v>
      </c>
      <c r="F369" s="279">
        <v>1463.13</v>
      </c>
      <c r="G369" s="279">
        <v>1494.5</v>
      </c>
      <c r="H369" s="279">
        <v>1680.08</v>
      </c>
      <c r="I369" s="279">
        <v>1809.64</v>
      </c>
      <c r="J369" s="279">
        <v>1863.05</v>
      </c>
      <c r="K369" s="279">
        <v>2040.74</v>
      </c>
      <c r="L369" s="279">
        <v>2102.92</v>
      </c>
      <c r="M369" s="279">
        <v>2032.67</v>
      </c>
      <c r="N369" s="279">
        <v>1997.48</v>
      </c>
      <c r="O369" s="279">
        <v>2009.42</v>
      </c>
      <c r="P369" s="279">
        <v>1943.69</v>
      </c>
      <c r="Q369" s="279">
        <v>1900.05</v>
      </c>
      <c r="R369" s="279">
        <v>1937.9</v>
      </c>
      <c r="S369" s="279">
        <v>1881.04</v>
      </c>
      <c r="T369" s="279">
        <v>1851.82</v>
      </c>
      <c r="U369" s="279">
        <v>1863.84</v>
      </c>
      <c r="V369" s="279">
        <v>1918.19</v>
      </c>
      <c r="W369" s="279">
        <v>1927.97</v>
      </c>
      <c r="X369" s="279">
        <v>1810.22</v>
      </c>
      <c r="Y369" s="279">
        <v>1666.22</v>
      </c>
    </row>
    <row r="370" spans="1:25">
      <c r="A370" s="309">
        <v>20</v>
      </c>
      <c r="B370" s="279">
        <v>1505.66</v>
      </c>
      <c r="C370" s="279">
        <v>1478.29</v>
      </c>
      <c r="D370" s="279">
        <v>1463.39</v>
      </c>
      <c r="E370" s="279">
        <v>1463.1</v>
      </c>
      <c r="F370" s="279">
        <v>1464.57</v>
      </c>
      <c r="G370" s="279">
        <v>1472.89</v>
      </c>
      <c r="H370" s="279">
        <v>1644.48</v>
      </c>
      <c r="I370" s="279">
        <v>1822.35</v>
      </c>
      <c r="J370" s="279">
        <v>1861.7</v>
      </c>
      <c r="K370" s="279">
        <v>1896.08</v>
      </c>
      <c r="L370" s="279">
        <v>1923.75</v>
      </c>
      <c r="M370" s="279">
        <v>1942.11</v>
      </c>
      <c r="N370" s="279">
        <v>1906</v>
      </c>
      <c r="O370" s="279">
        <v>1898.84</v>
      </c>
      <c r="P370" s="279">
        <v>1901.77</v>
      </c>
      <c r="Q370" s="279">
        <v>1875.45</v>
      </c>
      <c r="R370" s="279">
        <v>1867.81</v>
      </c>
      <c r="S370" s="279">
        <v>1853.19</v>
      </c>
      <c r="T370" s="279">
        <v>1814.07</v>
      </c>
      <c r="U370" s="279">
        <v>1847.03</v>
      </c>
      <c r="V370" s="279">
        <v>1858.65</v>
      </c>
      <c r="W370" s="279">
        <v>1852.99</v>
      </c>
      <c r="X370" s="279">
        <v>1781.36</v>
      </c>
      <c r="Y370" s="279">
        <v>1558.58</v>
      </c>
    </row>
    <row r="371" spans="1:25">
      <c r="A371" s="309">
        <v>21</v>
      </c>
      <c r="B371" s="279">
        <v>1427.83</v>
      </c>
      <c r="C371" s="279">
        <v>1389.18</v>
      </c>
      <c r="D371" s="279">
        <v>1366.25</v>
      </c>
      <c r="E371" s="279">
        <v>1379.82</v>
      </c>
      <c r="F371" s="279">
        <v>1387.34</v>
      </c>
      <c r="G371" s="279">
        <v>1411.15</v>
      </c>
      <c r="H371" s="279">
        <v>1502.71</v>
      </c>
      <c r="I371" s="279">
        <v>1736.92</v>
      </c>
      <c r="J371" s="279">
        <v>1899.28</v>
      </c>
      <c r="K371" s="279">
        <v>1983.44</v>
      </c>
      <c r="L371" s="279">
        <v>2021.63</v>
      </c>
      <c r="M371" s="279">
        <v>2044.33</v>
      </c>
      <c r="N371" s="279">
        <v>2006.59</v>
      </c>
      <c r="O371" s="279">
        <v>2015.88</v>
      </c>
      <c r="P371" s="279">
        <v>1987.68</v>
      </c>
      <c r="Q371" s="279">
        <v>1995.34</v>
      </c>
      <c r="R371" s="279">
        <v>1958.93</v>
      </c>
      <c r="S371" s="279">
        <v>1885.55</v>
      </c>
      <c r="T371" s="279">
        <v>1839.73</v>
      </c>
      <c r="U371" s="279">
        <v>1888.59</v>
      </c>
      <c r="V371" s="279">
        <v>1901.32</v>
      </c>
      <c r="W371" s="279">
        <v>1962.98</v>
      </c>
      <c r="X371" s="279">
        <v>1716.97</v>
      </c>
      <c r="Y371" s="279">
        <v>1533.3</v>
      </c>
    </row>
    <row r="372" spans="1:25">
      <c r="A372" s="309">
        <v>22</v>
      </c>
      <c r="B372" s="279">
        <v>1435.27</v>
      </c>
      <c r="C372" s="279">
        <v>1373.08</v>
      </c>
      <c r="D372" s="279">
        <v>1347.22</v>
      </c>
      <c r="E372" s="279">
        <v>1347.45</v>
      </c>
      <c r="F372" s="279">
        <v>1349.15</v>
      </c>
      <c r="G372" s="279">
        <v>1361.71</v>
      </c>
      <c r="H372" s="279">
        <v>1484.56</v>
      </c>
      <c r="I372" s="279">
        <v>1735.1</v>
      </c>
      <c r="J372" s="279">
        <v>1904.85</v>
      </c>
      <c r="K372" s="279">
        <v>1954.77</v>
      </c>
      <c r="L372" s="279">
        <v>1984.66</v>
      </c>
      <c r="M372" s="279">
        <v>1982.83</v>
      </c>
      <c r="N372" s="279">
        <v>1958.14</v>
      </c>
      <c r="O372" s="279">
        <v>1967.28</v>
      </c>
      <c r="P372" s="279">
        <v>1950.68</v>
      </c>
      <c r="Q372" s="279">
        <v>1985.36</v>
      </c>
      <c r="R372" s="279">
        <v>1934</v>
      </c>
      <c r="S372" s="279">
        <v>1871.52</v>
      </c>
      <c r="T372" s="279">
        <v>1833.15</v>
      </c>
      <c r="U372" s="279">
        <v>1880.72</v>
      </c>
      <c r="V372" s="279">
        <v>1874.94</v>
      </c>
      <c r="W372" s="279">
        <v>1884.8</v>
      </c>
      <c r="X372" s="279">
        <v>1752.41</v>
      </c>
      <c r="Y372" s="279">
        <v>1542.06</v>
      </c>
    </row>
    <row r="373" spans="1:25">
      <c r="A373" s="309">
        <v>23</v>
      </c>
      <c r="B373" s="279">
        <v>1609.57</v>
      </c>
      <c r="C373" s="279">
        <v>1479.57</v>
      </c>
      <c r="D373" s="279">
        <v>1413.3</v>
      </c>
      <c r="E373" s="279">
        <v>1405.63</v>
      </c>
      <c r="F373" s="279">
        <v>1401.55</v>
      </c>
      <c r="G373" s="279">
        <v>1387.09</v>
      </c>
      <c r="H373" s="279">
        <v>1405.46</v>
      </c>
      <c r="I373" s="279">
        <v>1587.77</v>
      </c>
      <c r="J373" s="279">
        <v>1785.17</v>
      </c>
      <c r="K373" s="279">
        <v>1959.2</v>
      </c>
      <c r="L373" s="279">
        <v>2025.01</v>
      </c>
      <c r="M373" s="279">
        <v>1946.22</v>
      </c>
      <c r="N373" s="279">
        <v>1890.04</v>
      </c>
      <c r="O373" s="279">
        <v>1893.81</v>
      </c>
      <c r="P373" s="279">
        <v>1883.53</v>
      </c>
      <c r="Q373" s="279">
        <v>1827.04</v>
      </c>
      <c r="R373" s="279">
        <v>1775.26</v>
      </c>
      <c r="S373" s="279">
        <v>1757.37</v>
      </c>
      <c r="T373" s="279">
        <v>1803.49</v>
      </c>
      <c r="U373" s="279">
        <v>1939.51</v>
      </c>
      <c r="V373" s="279">
        <v>1943.2</v>
      </c>
      <c r="W373" s="279">
        <v>1943.33</v>
      </c>
      <c r="X373" s="279">
        <v>1757.68</v>
      </c>
      <c r="Y373" s="279">
        <v>1607.73</v>
      </c>
    </row>
    <row r="374" spans="1:25">
      <c r="A374" s="309">
        <v>24</v>
      </c>
      <c r="B374" s="279">
        <v>1552.19</v>
      </c>
      <c r="C374" s="279">
        <v>1418.87</v>
      </c>
      <c r="D374" s="279">
        <v>1395.48</v>
      </c>
      <c r="E374" s="279">
        <v>1375.34</v>
      </c>
      <c r="F374" s="279">
        <v>1360.46</v>
      </c>
      <c r="G374" s="279">
        <v>1354.84</v>
      </c>
      <c r="H374" s="279">
        <v>1356.31</v>
      </c>
      <c r="I374" s="279">
        <v>1384.43</v>
      </c>
      <c r="J374" s="279">
        <v>1017.81</v>
      </c>
      <c r="K374" s="279">
        <v>1315.91</v>
      </c>
      <c r="L374" s="279">
        <v>1494.73</v>
      </c>
      <c r="M374" s="279">
        <v>1556.73</v>
      </c>
      <c r="N374" s="279">
        <v>1742.01</v>
      </c>
      <c r="O374" s="279">
        <v>1744.83</v>
      </c>
      <c r="P374" s="279">
        <v>1746.75</v>
      </c>
      <c r="Q374" s="279">
        <v>1726.69</v>
      </c>
      <c r="R374" s="279">
        <v>1641.54</v>
      </c>
      <c r="S374" s="279">
        <v>1527.81</v>
      </c>
      <c r="T374" s="279">
        <v>1513.23</v>
      </c>
      <c r="U374" s="279">
        <v>1515.85</v>
      </c>
      <c r="V374" s="279">
        <v>1884.14</v>
      </c>
      <c r="W374" s="279">
        <v>1911.26</v>
      </c>
      <c r="X374" s="279">
        <v>1666.75</v>
      </c>
      <c r="Y374" s="279">
        <v>1514.41</v>
      </c>
    </row>
    <row r="375" spans="1:25">
      <c r="A375" s="309">
        <v>25</v>
      </c>
      <c r="B375" s="279">
        <v>1490.31</v>
      </c>
      <c r="C375" s="279">
        <v>1402.06</v>
      </c>
      <c r="D375" s="279">
        <v>1364.74</v>
      </c>
      <c r="E375" s="279">
        <v>1360.86</v>
      </c>
      <c r="F375" s="279">
        <v>1367.4</v>
      </c>
      <c r="G375" s="279">
        <v>1412.84</v>
      </c>
      <c r="H375" s="279">
        <v>1568.77</v>
      </c>
      <c r="I375" s="279">
        <v>1830.52</v>
      </c>
      <c r="J375" s="279">
        <v>1989.98</v>
      </c>
      <c r="K375" s="279">
        <v>2021.36</v>
      </c>
      <c r="L375" s="279">
        <v>2027.28</v>
      </c>
      <c r="M375" s="279">
        <v>2041.48</v>
      </c>
      <c r="N375" s="279">
        <v>2026.65</v>
      </c>
      <c r="O375" s="279">
        <v>2073.77</v>
      </c>
      <c r="P375" s="279">
        <v>2057.69</v>
      </c>
      <c r="Q375" s="279">
        <v>2035.83</v>
      </c>
      <c r="R375" s="279">
        <v>1996.21</v>
      </c>
      <c r="S375" s="279">
        <v>1948.63</v>
      </c>
      <c r="T375" s="279">
        <v>1916.88</v>
      </c>
      <c r="U375" s="279">
        <v>1966.24</v>
      </c>
      <c r="V375" s="279">
        <v>1961.76</v>
      </c>
      <c r="W375" s="279">
        <v>1919.29</v>
      </c>
      <c r="X375" s="279">
        <v>1736.91</v>
      </c>
      <c r="Y375" s="279">
        <v>1513.26</v>
      </c>
    </row>
    <row r="376" spans="1:25">
      <c r="A376" s="309">
        <v>26</v>
      </c>
      <c r="B376" s="279">
        <v>1497.3</v>
      </c>
      <c r="C376" s="279">
        <v>1379.36</v>
      </c>
      <c r="D376" s="279">
        <v>1354.61</v>
      </c>
      <c r="E376" s="279">
        <v>1348.51</v>
      </c>
      <c r="F376" s="279">
        <v>1374.86</v>
      </c>
      <c r="G376" s="279">
        <v>1406.73</v>
      </c>
      <c r="H376" s="279">
        <v>1536.29</v>
      </c>
      <c r="I376" s="279">
        <v>1780.68</v>
      </c>
      <c r="J376" s="279">
        <v>1588.25</v>
      </c>
      <c r="K376" s="279">
        <v>1793.86</v>
      </c>
      <c r="L376" s="279">
        <v>1874.75</v>
      </c>
      <c r="M376" s="279">
        <v>1786.83</v>
      </c>
      <c r="N376" s="279">
        <v>1762.01</v>
      </c>
      <c r="O376" s="279">
        <v>1757.51</v>
      </c>
      <c r="P376" s="279">
        <v>1742.84</v>
      </c>
      <c r="Q376" s="279">
        <v>1598.09</v>
      </c>
      <c r="R376" s="279">
        <v>1510.6</v>
      </c>
      <c r="S376" s="279">
        <v>1508.11</v>
      </c>
      <c r="T376" s="279">
        <v>1552.61</v>
      </c>
      <c r="U376" s="279">
        <v>1505.87</v>
      </c>
      <c r="V376" s="279">
        <v>1294.4100000000001</v>
      </c>
      <c r="W376" s="279">
        <v>1928.65</v>
      </c>
      <c r="X376" s="279">
        <v>1787.75</v>
      </c>
      <c r="Y376" s="279">
        <v>1517.84</v>
      </c>
    </row>
    <row r="377" spans="1:25">
      <c r="A377" s="309">
        <v>27</v>
      </c>
      <c r="B377" s="279">
        <v>1589.41</v>
      </c>
      <c r="C377" s="279">
        <v>1375.25</v>
      </c>
      <c r="D377" s="279">
        <v>1344.49</v>
      </c>
      <c r="E377" s="279">
        <v>1341.95</v>
      </c>
      <c r="F377" s="279">
        <v>1369.88</v>
      </c>
      <c r="G377" s="279">
        <v>1404.05</v>
      </c>
      <c r="H377" s="279">
        <v>1501.36</v>
      </c>
      <c r="I377" s="279">
        <v>1793.99</v>
      </c>
      <c r="J377" s="279">
        <v>1890.27</v>
      </c>
      <c r="K377" s="279">
        <v>1935.93</v>
      </c>
      <c r="L377" s="279">
        <v>1964.1</v>
      </c>
      <c r="M377" s="279">
        <v>2015.76</v>
      </c>
      <c r="N377" s="279">
        <v>1928.74</v>
      </c>
      <c r="O377" s="279">
        <v>1955.54</v>
      </c>
      <c r="P377" s="279">
        <v>2000.48</v>
      </c>
      <c r="Q377" s="279">
        <v>1967.22</v>
      </c>
      <c r="R377" s="279">
        <v>1946.44</v>
      </c>
      <c r="S377" s="279">
        <v>1876.63</v>
      </c>
      <c r="T377" s="279">
        <v>1844.93</v>
      </c>
      <c r="U377" s="279">
        <v>1794.62</v>
      </c>
      <c r="V377" s="279">
        <v>1867.97</v>
      </c>
      <c r="W377" s="279">
        <v>1846.77</v>
      </c>
      <c r="X377" s="279">
        <v>1750.31</v>
      </c>
      <c r="Y377" s="279">
        <v>1553.04</v>
      </c>
    </row>
    <row r="378" spans="1:25">
      <c r="A378" s="309">
        <v>28</v>
      </c>
      <c r="B378" s="279">
        <v>1492.97</v>
      </c>
      <c r="C378" s="279">
        <v>1339.33</v>
      </c>
      <c r="D378" s="279">
        <v>1323.63</v>
      </c>
      <c r="E378" s="279">
        <v>1320.21</v>
      </c>
      <c r="F378" s="279">
        <v>1323.14</v>
      </c>
      <c r="G378" s="279">
        <v>1390.07</v>
      </c>
      <c r="H378" s="279">
        <v>1634.93</v>
      </c>
      <c r="I378" s="279">
        <v>1720.24</v>
      </c>
      <c r="J378" s="279">
        <v>1858.99</v>
      </c>
      <c r="K378" s="279">
        <v>1904.96</v>
      </c>
      <c r="L378" s="279">
        <v>1912.47</v>
      </c>
      <c r="M378" s="279">
        <v>1931.68</v>
      </c>
      <c r="N378" s="279">
        <v>1875.61</v>
      </c>
      <c r="O378" s="279">
        <v>1888.71</v>
      </c>
      <c r="P378" s="279">
        <v>1897.89</v>
      </c>
      <c r="Q378" s="279">
        <v>1863.86</v>
      </c>
      <c r="R378" s="279">
        <v>1833.86</v>
      </c>
      <c r="S378" s="279">
        <v>1802.04</v>
      </c>
      <c r="T378" s="279">
        <v>1756.23</v>
      </c>
      <c r="U378" s="279">
        <v>1837.93</v>
      </c>
      <c r="V378" s="279">
        <v>1847.49</v>
      </c>
      <c r="W378" s="279">
        <v>1857.96</v>
      </c>
      <c r="X378" s="279">
        <v>1661.39</v>
      </c>
      <c r="Y378" s="279">
        <v>1442.35</v>
      </c>
    </row>
    <row r="379" spans="1:25">
      <c r="A379" s="309">
        <v>29</v>
      </c>
      <c r="B379" s="279">
        <v>1582.21</v>
      </c>
      <c r="C379" s="279">
        <v>1329</v>
      </c>
      <c r="D379" s="279">
        <v>1248.1300000000001</v>
      </c>
      <c r="E379" s="279">
        <v>1242.4000000000001</v>
      </c>
      <c r="F379" s="279">
        <v>1283.03</v>
      </c>
      <c r="G379" s="279">
        <v>1371.66</v>
      </c>
      <c r="H379" s="279">
        <v>1545.55</v>
      </c>
      <c r="I379" s="279">
        <v>1760.77</v>
      </c>
      <c r="J379" s="279">
        <v>1917.08</v>
      </c>
      <c r="K379" s="279">
        <v>1968.3</v>
      </c>
      <c r="L379" s="279">
        <v>1983.2</v>
      </c>
      <c r="M379" s="279">
        <v>2013.52</v>
      </c>
      <c r="N379" s="279">
        <v>1978.9</v>
      </c>
      <c r="O379" s="279">
        <v>1989.19</v>
      </c>
      <c r="P379" s="279">
        <v>1973.02</v>
      </c>
      <c r="Q379" s="279">
        <v>1957.04</v>
      </c>
      <c r="R379" s="279">
        <v>1915.74</v>
      </c>
      <c r="S379" s="279">
        <v>1882.36</v>
      </c>
      <c r="T379" s="279">
        <v>1832.12</v>
      </c>
      <c r="U379" s="279">
        <v>1873.81</v>
      </c>
      <c r="V379" s="279">
        <v>1921.81</v>
      </c>
      <c r="W379" s="279">
        <v>1932.86</v>
      </c>
      <c r="X379" s="279">
        <v>1759.96</v>
      </c>
      <c r="Y379" s="279">
        <v>1529</v>
      </c>
    </row>
    <row r="380" spans="1:25">
      <c r="A380" s="309">
        <v>30</v>
      </c>
      <c r="B380" s="279">
        <v>1601.06</v>
      </c>
      <c r="C380" s="279">
        <v>1482.76</v>
      </c>
      <c r="D380" s="279">
        <v>1437.06</v>
      </c>
      <c r="E380" s="279">
        <v>1397.44</v>
      </c>
      <c r="F380" s="279">
        <v>1387.55</v>
      </c>
      <c r="G380" s="279">
        <v>1391.1</v>
      </c>
      <c r="H380" s="279">
        <v>1462.17</v>
      </c>
      <c r="I380" s="279">
        <v>1509.14</v>
      </c>
      <c r="J380" s="279">
        <v>1650.37</v>
      </c>
      <c r="K380" s="279">
        <v>1823.28</v>
      </c>
      <c r="L380" s="279">
        <v>1872.28</v>
      </c>
      <c r="M380" s="279">
        <v>1887.51</v>
      </c>
      <c r="N380" s="279">
        <v>1871.89</v>
      </c>
      <c r="O380" s="279">
        <v>1846.63</v>
      </c>
      <c r="P380" s="279">
        <v>1820.02</v>
      </c>
      <c r="Q380" s="279">
        <v>1773.14</v>
      </c>
      <c r="R380" s="279">
        <v>1749.07</v>
      </c>
      <c r="S380" s="279">
        <v>1759.15</v>
      </c>
      <c r="T380" s="279">
        <v>1759.08</v>
      </c>
      <c r="U380" s="279">
        <v>1817.9</v>
      </c>
      <c r="V380" s="279">
        <v>1879.97</v>
      </c>
      <c r="W380" s="279">
        <v>1857.7</v>
      </c>
      <c r="X380" s="279">
        <v>1649.53</v>
      </c>
      <c r="Y380" s="279">
        <v>1507.78</v>
      </c>
    </row>
    <row r="381" spans="1:25">
      <c r="A381" s="303"/>
      <c r="B381" s="282"/>
      <c r="C381" s="282"/>
      <c r="D381" s="282"/>
      <c r="E381" s="282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304"/>
    </row>
    <row r="382" spans="1:25">
      <c r="A382" s="403" t="s">
        <v>203</v>
      </c>
      <c r="B382" s="404" t="s">
        <v>207</v>
      </c>
      <c r="C382" s="404"/>
      <c r="D382" s="404"/>
      <c r="E382" s="404"/>
      <c r="F382" s="404"/>
      <c r="G382" s="404"/>
      <c r="H382" s="404"/>
      <c r="I382" s="404"/>
      <c r="J382" s="404"/>
      <c r="K382" s="404"/>
      <c r="L382" s="404"/>
      <c r="M382" s="404"/>
      <c r="N382" s="404"/>
      <c r="O382" s="404"/>
      <c r="P382" s="404"/>
      <c r="Q382" s="404"/>
      <c r="R382" s="404"/>
      <c r="S382" s="404"/>
      <c r="T382" s="404"/>
      <c r="U382" s="404"/>
      <c r="V382" s="404"/>
      <c r="W382" s="404"/>
      <c r="X382" s="404"/>
      <c r="Y382" s="404"/>
    </row>
    <row r="383" spans="1:25" ht="30">
      <c r="A383" s="403"/>
      <c r="B383" s="299" t="s">
        <v>1</v>
      </c>
      <c r="C383" s="299" t="s">
        <v>2</v>
      </c>
      <c r="D383" s="299" t="s">
        <v>3</v>
      </c>
      <c r="E383" s="299" t="s">
        <v>4</v>
      </c>
      <c r="F383" s="299" t="s">
        <v>5</v>
      </c>
      <c r="G383" s="299" t="s">
        <v>6</v>
      </c>
      <c r="H383" s="299" t="s">
        <v>7</v>
      </c>
      <c r="I383" s="299" t="s">
        <v>8</v>
      </c>
      <c r="J383" s="299" t="s">
        <v>9</v>
      </c>
      <c r="K383" s="299" t="s">
        <v>10</v>
      </c>
      <c r="L383" s="299" t="s">
        <v>11</v>
      </c>
      <c r="M383" s="299" t="s">
        <v>12</v>
      </c>
      <c r="N383" s="299" t="s">
        <v>13</v>
      </c>
      <c r="O383" s="299" t="s">
        <v>14</v>
      </c>
      <c r="P383" s="299" t="s">
        <v>15</v>
      </c>
      <c r="Q383" s="299" t="s">
        <v>16</v>
      </c>
      <c r="R383" s="299" t="s">
        <v>17</v>
      </c>
      <c r="S383" s="299" t="s">
        <v>18</v>
      </c>
      <c r="T383" s="299" t="s">
        <v>19</v>
      </c>
      <c r="U383" s="299" t="s">
        <v>20</v>
      </c>
      <c r="V383" s="299" t="s">
        <v>21</v>
      </c>
      <c r="W383" s="299" t="s">
        <v>22</v>
      </c>
      <c r="X383" s="299" t="s">
        <v>23</v>
      </c>
      <c r="Y383" s="299" t="s">
        <v>24</v>
      </c>
    </row>
    <row r="384" spans="1:25">
      <c r="A384" s="309">
        <v>1</v>
      </c>
      <c r="B384" s="279">
        <v>1575.65</v>
      </c>
      <c r="C384" s="279">
        <v>1489.04</v>
      </c>
      <c r="D384" s="279">
        <v>1471.81</v>
      </c>
      <c r="E384" s="279">
        <v>1472.5</v>
      </c>
      <c r="F384" s="279">
        <v>1477.93</v>
      </c>
      <c r="G384" s="279">
        <v>1539.93</v>
      </c>
      <c r="H384" s="279">
        <v>1627.04</v>
      </c>
      <c r="I384" s="279">
        <v>1732.53</v>
      </c>
      <c r="J384" s="279">
        <v>1876.7</v>
      </c>
      <c r="K384" s="279">
        <v>1904.96</v>
      </c>
      <c r="L384" s="279">
        <v>1920.87</v>
      </c>
      <c r="M384" s="279">
        <v>1944.18</v>
      </c>
      <c r="N384" s="279">
        <v>1901.87</v>
      </c>
      <c r="O384" s="279">
        <v>1925.98</v>
      </c>
      <c r="P384" s="279">
        <v>1905.3</v>
      </c>
      <c r="Q384" s="279">
        <v>1906.64</v>
      </c>
      <c r="R384" s="279">
        <v>1887.7</v>
      </c>
      <c r="S384" s="279">
        <v>1818.9</v>
      </c>
      <c r="T384" s="279">
        <v>1813.98</v>
      </c>
      <c r="U384" s="279">
        <v>1841.25</v>
      </c>
      <c r="V384" s="279">
        <v>1945.42</v>
      </c>
      <c r="W384" s="279">
        <v>1881.4</v>
      </c>
      <c r="X384" s="279">
        <v>1776.55</v>
      </c>
      <c r="Y384" s="279">
        <v>1722.81</v>
      </c>
    </row>
    <row r="385" spans="1:25">
      <c r="A385" s="309">
        <v>2</v>
      </c>
      <c r="B385" s="279">
        <v>1774.2</v>
      </c>
      <c r="C385" s="279">
        <v>1559.33</v>
      </c>
      <c r="D385" s="279">
        <v>1526.45</v>
      </c>
      <c r="E385" s="279">
        <v>1511.87</v>
      </c>
      <c r="F385" s="279">
        <v>1533.06</v>
      </c>
      <c r="G385" s="279">
        <v>1553.95</v>
      </c>
      <c r="H385" s="279">
        <v>1604.92</v>
      </c>
      <c r="I385" s="279">
        <v>1704.36</v>
      </c>
      <c r="J385" s="279">
        <v>1873.61</v>
      </c>
      <c r="K385" s="279">
        <v>2022.79</v>
      </c>
      <c r="L385" s="279">
        <v>2072.04</v>
      </c>
      <c r="M385" s="279">
        <v>2054.91</v>
      </c>
      <c r="N385" s="279">
        <v>2037.14</v>
      </c>
      <c r="O385" s="279">
        <v>2044.4</v>
      </c>
      <c r="P385" s="279">
        <v>2045.08</v>
      </c>
      <c r="Q385" s="279">
        <v>1986.43</v>
      </c>
      <c r="R385" s="279">
        <v>1932.72</v>
      </c>
      <c r="S385" s="279">
        <v>1923.76</v>
      </c>
      <c r="T385" s="279">
        <v>2022.2</v>
      </c>
      <c r="U385" s="279">
        <v>778.46</v>
      </c>
      <c r="V385" s="279">
        <v>2048.1</v>
      </c>
      <c r="W385" s="279">
        <v>2080.81</v>
      </c>
      <c r="X385" s="279">
        <v>1923.35</v>
      </c>
      <c r="Y385" s="279">
        <v>1804.07</v>
      </c>
    </row>
    <row r="386" spans="1:25">
      <c r="A386" s="309">
        <v>3</v>
      </c>
      <c r="B386" s="279">
        <v>1599.97</v>
      </c>
      <c r="C386" s="279">
        <v>1532.45</v>
      </c>
      <c r="D386" s="279">
        <v>1515.21</v>
      </c>
      <c r="E386" s="279">
        <v>1500.28</v>
      </c>
      <c r="F386" s="279">
        <v>1502.75</v>
      </c>
      <c r="G386" s="279">
        <v>1502.95</v>
      </c>
      <c r="H386" s="279">
        <v>1492.5</v>
      </c>
      <c r="I386" s="279">
        <v>1527.15</v>
      </c>
      <c r="J386" s="279">
        <v>1712.46</v>
      </c>
      <c r="K386" s="279">
        <v>1831.64</v>
      </c>
      <c r="L386" s="279">
        <v>1901.13</v>
      </c>
      <c r="M386" s="279">
        <v>1908.59</v>
      </c>
      <c r="N386" s="279">
        <v>1906.86</v>
      </c>
      <c r="O386" s="279">
        <v>1910.44</v>
      </c>
      <c r="P386" s="279">
        <v>1895.86</v>
      </c>
      <c r="Q386" s="279">
        <v>1844.31</v>
      </c>
      <c r="R386" s="279">
        <v>1832.89</v>
      </c>
      <c r="S386" s="279">
        <v>1842.19</v>
      </c>
      <c r="T386" s="279">
        <v>1882.61</v>
      </c>
      <c r="U386" s="279">
        <v>1948.69</v>
      </c>
      <c r="V386" s="279">
        <v>2002.01</v>
      </c>
      <c r="W386" s="279">
        <v>1926.81</v>
      </c>
      <c r="X386" s="279">
        <v>1832.93</v>
      </c>
      <c r="Y386" s="279">
        <v>1728.64</v>
      </c>
    </row>
    <row r="387" spans="1:25">
      <c r="A387" s="309">
        <v>4</v>
      </c>
      <c r="B387" s="279">
        <v>1685.89</v>
      </c>
      <c r="C387" s="279">
        <v>1601.79</v>
      </c>
      <c r="D387" s="279">
        <v>1570.06</v>
      </c>
      <c r="E387" s="279">
        <v>1564.6</v>
      </c>
      <c r="F387" s="279">
        <v>1572.46</v>
      </c>
      <c r="G387" s="279">
        <v>1617.49</v>
      </c>
      <c r="H387" s="279">
        <v>1789.3</v>
      </c>
      <c r="I387" s="279">
        <v>1811.31</v>
      </c>
      <c r="J387" s="279">
        <v>1881.33</v>
      </c>
      <c r="K387" s="279">
        <v>1911.93</v>
      </c>
      <c r="L387" s="279">
        <v>1925.96</v>
      </c>
      <c r="M387" s="279">
        <v>1890.49</v>
      </c>
      <c r="N387" s="279">
        <v>1893.51</v>
      </c>
      <c r="O387" s="279">
        <v>1896</v>
      </c>
      <c r="P387" s="279">
        <v>1886.41</v>
      </c>
      <c r="Q387" s="279">
        <v>1880.28</v>
      </c>
      <c r="R387" s="279">
        <v>1868.06</v>
      </c>
      <c r="S387" s="279">
        <v>1830.46</v>
      </c>
      <c r="T387" s="279">
        <v>1851.91</v>
      </c>
      <c r="U387" s="279">
        <v>1870.1</v>
      </c>
      <c r="V387" s="279">
        <v>1866.19</v>
      </c>
      <c r="W387" s="279">
        <v>1882.88</v>
      </c>
      <c r="X387" s="279">
        <v>1787.2</v>
      </c>
      <c r="Y387" s="279">
        <v>1688.93</v>
      </c>
    </row>
    <row r="388" spans="1:25">
      <c r="A388" s="309">
        <v>5</v>
      </c>
      <c r="B388" s="279">
        <v>1541.67</v>
      </c>
      <c r="C388" s="279">
        <v>1513.96</v>
      </c>
      <c r="D388" s="279">
        <v>1504.36</v>
      </c>
      <c r="E388" s="279">
        <v>1502.52</v>
      </c>
      <c r="F388" s="279">
        <v>1512.85</v>
      </c>
      <c r="G388" s="279">
        <v>1599.15</v>
      </c>
      <c r="H388" s="279">
        <v>1691.16</v>
      </c>
      <c r="I388" s="279">
        <v>1694.58</v>
      </c>
      <c r="J388" s="279">
        <v>1752.76</v>
      </c>
      <c r="K388" s="279">
        <v>1828.62</v>
      </c>
      <c r="L388" s="279">
        <v>1907.58</v>
      </c>
      <c r="M388" s="279">
        <v>1829.89</v>
      </c>
      <c r="N388" s="279">
        <v>1793.27</v>
      </c>
      <c r="O388" s="279">
        <v>1798.73</v>
      </c>
      <c r="P388" s="279">
        <v>1798.61</v>
      </c>
      <c r="Q388" s="279">
        <v>1935.45</v>
      </c>
      <c r="R388" s="279">
        <v>1841.39</v>
      </c>
      <c r="S388" s="279">
        <v>1801.3</v>
      </c>
      <c r="T388" s="279">
        <v>1777.12</v>
      </c>
      <c r="U388" s="279">
        <v>1800.45</v>
      </c>
      <c r="V388" s="279">
        <v>1841.08</v>
      </c>
      <c r="W388" s="279">
        <v>1909.49</v>
      </c>
      <c r="X388" s="279">
        <v>1757.85</v>
      </c>
      <c r="Y388" s="279">
        <v>1700.9</v>
      </c>
    </row>
    <row r="389" spans="1:25">
      <c r="A389" s="309">
        <v>6</v>
      </c>
      <c r="B389" s="279">
        <v>1556.97</v>
      </c>
      <c r="C389" s="279">
        <v>1522.07</v>
      </c>
      <c r="D389" s="279">
        <v>1504.59</v>
      </c>
      <c r="E389" s="279">
        <v>1501.67</v>
      </c>
      <c r="F389" s="279">
        <v>1526.3</v>
      </c>
      <c r="G389" s="279">
        <v>1577.28</v>
      </c>
      <c r="H389" s="279">
        <v>1733.39</v>
      </c>
      <c r="I389" s="279">
        <v>1796.88</v>
      </c>
      <c r="J389" s="279">
        <v>1932.09</v>
      </c>
      <c r="K389" s="279">
        <v>1961.51</v>
      </c>
      <c r="L389" s="279">
        <v>1970.27</v>
      </c>
      <c r="M389" s="279">
        <v>1968.07</v>
      </c>
      <c r="N389" s="279">
        <v>1951.54</v>
      </c>
      <c r="O389" s="279">
        <v>1985.88</v>
      </c>
      <c r="P389" s="279">
        <v>1974.28</v>
      </c>
      <c r="Q389" s="279">
        <v>1975.4</v>
      </c>
      <c r="R389" s="279">
        <v>1955.58</v>
      </c>
      <c r="S389" s="279">
        <v>1912.91</v>
      </c>
      <c r="T389" s="279">
        <v>1864.39</v>
      </c>
      <c r="U389" s="279">
        <v>1933.14</v>
      </c>
      <c r="V389" s="279">
        <v>1957.82</v>
      </c>
      <c r="W389" s="279">
        <v>1968.55</v>
      </c>
      <c r="X389" s="279">
        <v>1862.76</v>
      </c>
      <c r="Y389" s="279">
        <v>1772.4</v>
      </c>
    </row>
    <row r="390" spans="1:25">
      <c r="A390" s="309">
        <v>7</v>
      </c>
      <c r="B390" s="279">
        <v>1661.31</v>
      </c>
      <c r="C390" s="279">
        <v>1595.24</v>
      </c>
      <c r="D390" s="279">
        <v>1579.73</v>
      </c>
      <c r="E390" s="279">
        <v>1577.43</v>
      </c>
      <c r="F390" s="279">
        <v>1652.37</v>
      </c>
      <c r="G390" s="279">
        <v>1766.32</v>
      </c>
      <c r="H390" s="279">
        <v>1874.62</v>
      </c>
      <c r="I390" s="279">
        <v>2044.37</v>
      </c>
      <c r="J390" s="279">
        <v>2138.94</v>
      </c>
      <c r="K390" s="279">
        <v>2180.37</v>
      </c>
      <c r="L390" s="279">
        <v>2197.46</v>
      </c>
      <c r="M390" s="279">
        <v>2190.85</v>
      </c>
      <c r="N390" s="279">
        <v>2175.46</v>
      </c>
      <c r="O390" s="279">
        <v>2187.61</v>
      </c>
      <c r="P390" s="279">
        <v>2179.9299999999998</v>
      </c>
      <c r="Q390" s="279">
        <v>2154.88</v>
      </c>
      <c r="R390" s="279">
        <v>2133.23</v>
      </c>
      <c r="S390" s="279">
        <v>2120.3000000000002</v>
      </c>
      <c r="T390" s="279">
        <v>2102.35</v>
      </c>
      <c r="U390" s="279">
        <v>2130.46</v>
      </c>
      <c r="V390" s="279">
        <v>2124.86</v>
      </c>
      <c r="W390" s="279">
        <v>2093.63</v>
      </c>
      <c r="X390" s="279">
        <v>1903.52</v>
      </c>
      <c r="Y390" s="279">
        <v>1775.77</v>
      </c>
    </row>
    <row r="391" spans="1:25">
      <c r="A391" s="309">
        <v>8</v>
      </c>
      <c r="B391" s="279">
        <v>1774.51</v>
      </c>
      <c r="C391" s="279">
        <v>1623.6</v>
      </c>
      <c r="D391" s="279">
        <v>1601.61</v>
      </c>
      <c r="E391" s="279">
        <v>1608.3</v>
      </c>
      <c r="F391" s="279">
        <v>1700.01</v>
      </c>
      <c r="G391" s="279">
        <v>1765.24</v>
      </c>
      <c r="H391" s="279">
        <v>1824.11</v>
      </c>
      <c r="I391" s="279">
        <v>1941.63</v>
      </c>
      <c r="J391" s="279">
        <v>2029.09</v>
      </c>
      <c r="K391" s="279">
        <v>2074.8000000000002</v>
      </c>
      <c r="L391" s="279">
        <v>2093.9699999999998</v>
      </c>
      <c r="M391" s="279">
        <v>2115.65</v>
      </c>
      <c r="N391" s="279">
        <v>2066.46</v>
      </c>
      <c r="O391" s="279">
        <v>2083.7600000000002</v>
      </c>
      <c r="P391" s="279">
        <v>2077.5</v>
      </c>
      <c r="Q391" s="279">
        <v>2102.15</v>
      </c>
      <c r="R391" s="279">
        <v>2060.8000000000002</v>
      </c>
      <c r="S391" s="279">
        <v>2021.17</v>
      </c>
      <c r="T391" s="279">
        <v>2008.8</v>
      </c>
      <c r="U391" s="279">
        <v>2039.68</v>
      </c>
      <c r="V391" s="279">
        <v>2082</v>
      </c>
      <c r="W391" s="279">
        <v>2111.39</v>
      </c>
      <c r="X391" s="279">
        <v>1984.6</v>
      </c>
      <c r="Y391" s="279">
        <v>1887.94</v>
      </c>
    </row>
    <row r="392" spans="1:25">
      <c r="A392" s="309">
        <v>9</v>
      </c>
      <c r="B392" s="279">
        <v>1864.98</v>
      </c>
      <c r="C392" s="279">
        <v>1730.94</v>
      </c>
      <c r="D392" s="279">
        <v>1626.28</v>
      </c>
      <c r="E392" s="279">
        <v>1621.46</v>
      </c>
      <c r="F392" s="279">
        <v>1659.82</v>
      </c>
      <c r="G392" s="279">
        <v>1700.74</v>
      </c>
      <c r="H392" s="279">
        <v>1758.69</v>
      </c>
      <c r="I392" s="279">
        <v>1829.36</v>
      </c>
      <c r="J392" s="279">
        <v>2040.84</v>
      </c>
      <c r="K392" s="279">
        <v>2191.96</v>
      </c>
      <c r="L392" s="279">
        <v>2293.87</v>
      </c>
      <c r="M392" s="279">
        <v>2290.04</v>
      </c>
      <c r="N392" s="279">
        <v>2149.62</v>
      </c>
      <c r="O392" s="279">
        <v>2085.73</v>
      </c>
      <c r="P392" s="279">
        <v>2076.6999999999998</v>
      </c>
      <c r="Q392" s="279">
        <v>2003.08</v>
      </c>
      <c r="R392" s="279">
        <v>1994.46</v>
      </c>
      <c r="S392" s="279">
        <v>2003.73</v>
      </c>
      <c r="T392" s="279">
        <v>2110.6999999999998</v>
      </c>
      <c r="U392" s="279">
        <v>2266.34</v>
      </c>
      <c r="V392" s="279">
        <v>2309.9699999999998</v>
      </c>
      <c r="W392" s="279">
        <v>2169.65</v>
      </c>
      <c r="X392" s="279">
        <v>1986.82</v>
      </c>
      <c r="Y392" s="279">
        <v>1945.69</v>
      </c>
    </row>
    <row r="393" spans="1:25">
      <c r="A393" s="309">
        <v>10</v>
      </c>
      <c r="B393" s="279">
        <v>1739.96</v>
      </c>
      <c r="C393" s="279">
        <v>1630.16</v>
      </c>
      <c r="D393" s="279">
        <v>1594.92</v>
      </c>
      <c r="E393" s="279">
        <v>1574.64</v>
      </c>
      <c r="F393" s="279">
        <v>1593.16</v>
      </c>
      <c r="G393" s="279">
        <v>1590.52</v>
      </c>
      <c r="H393" s="279">
        <v>1575.95</v>
      </c>
      <c r="I393" s="279">
        <v>1754.67</v>
      </c>
      <c r="J393" s="279">
        <v>1823.77</v>
      </c>
      <c r="K393" s="279">
        <v>1935.93</v>
      </c>
      <c r="L393" s="279">
        <v>2082.61</v>
      </c>
      <c r="M393" s="279">
        <v>2101.62</v>
      </c>
      <c r="N393" s="279">
        <v>2012.03</v>
      </c>
      <c r="O393" s="279">
        <v>1951.99</v>
      </c>
      <c r="P393" s="279">
        <v>1947.14</v>
      </c>
      <c r="Q393" s="279">
        <v>1879.98</v>
      </c>
      <c r="R393" s="279">
        <v>1912.48</v>
      </c>
      <c r="S393" s="279">
        <v>1994.3</v>
      </c>
      <c r="T393" s="279">
        <v>2009.72</v>
      </c>
      <c r="U393" s="279">
        <v>2072.48</v>
      </c>
      <c r="V393" s="279">
        <v>2091.61</v>
      </c>
      <c r="W393" s="279">
        <v>2076.5300000000002</v>
      </c>
      <c r="X393" s="279">
        <v>1947.84</v>
      </c>
      <c r="Y393" s="279">
        <v>1838.6</v>
      </c>
    </row>
    <row r="394" spans="1:25">
      <c r="A394" s="309">
        <v>11</v>
      </c>
      <c r="B394" s="279">
        <v>1631.62</v>
      </c>
      <c r="C394" s="279">
        <v>1536.57</v>
      </c>
      <c r="D394" s="279">
        <v>1492.56</v>
      </c>
      <c r="E394" s="279">
        <v>1505.21</v>
      </c>
      <c r="F394" s="279">
        <v>1551.7</v>
      </c>
      <c r="G394" s="279">
        <v>1638.43</v>
      </c>
      <c r="H394" s="279">
        <v>1760.72</v>
      </c>
      <c r="I394" s="279">
        <v>1944.37</v>
      </c>
      <c r="J394" s="279">
        <v>2018.36</v>
      </c>
      <c r="K394" s="279">
        <v>2041.78</v>
      </c>
      <c r="L394" s="279">
        <v>2041.93</v>
      </c>
      <c r="M394" s="279">
        <v>2056.25</v>
      </c>
      <c r="N394" s="279">
        <v>2024.03</v>
      </c>
      <c r="O394" s="279">
        <v>2004.09</v>
      </c>
      <c r="P394" s="279">
        <v>2002.81</v>
      </c>
      <c r="Q394" s="279">
        <v>2052.56</v>
      </c>
      <c r="R394" s="279">
        <v>2014.61</v>
      </c>
      <c r="S394" s="279">
        <v>1984.44</v>
      </c>
      <c r="T394" s="279">
        <v>1959.79</v>
      </c>
      <c r="U394" s="279">
        <v>1988.32</v>
      </c>
      <c r="V394" s="279">
        <v>1993.96</v>
      </c>
      <c r="W394" s="279">
        <v>2042.56</v>
      </c>
      <c r="X394" s="279">
        <v>1841.11</v>
      </c>
      <c r="Y394" s="279">
        <v>1807.26</v>
      </c>
    </row>
    <row r="395" spans="1:25">
      <c r="A395" s="309">
        <v>12</v>
      </c>
      <c r="B395" s="279">
        <v>1629.2</v>
      </c>
      <c r="C395" s="279">
        <v>1559.96</v>
      </c>
      <c r="D395" s="279">
        <v>1530.52</v>
      </c>
      <c r="E395" s="279">
        <v>1522.54</v>
      </c>
      <c r="F395" s="279">
        <v>1565.18</v>
      </c>
      <c r="G395" s="279">
        <v>1684.86</v>
      </c>
      <c r="H395" s="279">
        <v>1781.72</v>
      </c>
      <c r="I395" s="279">
        <v>1937.37</v>
      </c>
      <c r="J395" s="279">
        <v>1986.23</v>
      </c>
      <c r="K395" s="279">
        <v>2093.58</v>
      </c>
      <c r="L395" s="279">
        <v>2048.25</v>
      </c>
      <c r="M395" s="279">
        <v>2023.21</v>
      </c>
      <c r="N395" s="279">
        <v>2020.52</v>
      </c>
      <c r="O395" s="279">
        <v>2040.83</v>
      </c>
      <c r="P395" s="279">
        <v>2026.9</v>
      </c>
      <c r="Q395" s="279">
        <v>2010.43</v>
      </c>
      <c r="R395" s="279">
        <v>2008.6</v>
      </c>
      <c r="S395" s="279">
        <v>1987.56</v>
      </c>
      <c r="T395" s="279">
        <v>1957.57</v>
      </c>
      <c r="U395" s="279">
        <v>2002.08</v>
      </c>
      <c r="V395" s="279">
        <v>2030.87</v>
      </c>
      <c r="W395" s="279">
        <v>1998.59</v>
      </c>
      <c r="X395" s="279">
        <v>1840.64</v>
      </c>
      <c r="Y395" s="279">
        <v>1738.61</v>
      </c>
    </row>
    <row r="396" spans="1:25">
      <c r="A396" s="309">
        <v>13</v>
      </c>
      <c r="B396" s="279">
        <v>1599.22</v>
      </c>
      <c r="C396" s="279">
        <v>1518.43</v>
      </c>
      <c r="D396" s="279">
        <v>1492.44</v>
      </c>
      <c r="E396" s="279">
        <v>1491.21</v>
      </c>
      <c r="F396" s="279">
        <v>1521.56</v>
      </c>
      <c r="G396" s="279">
        <v>1553.49</v>
      </c>
      <c r="H396" s="279">
        <v>1710.94</v>
      </c>
      <c r="I396" s="279">
        <v>1847.38</v>
      </c>
      <c r="J396" s="279">
        <v>1928.67</v>
      </c>
      <c r="K396" s="279">
        <v>1972.84</v>
      </c>
      <c r="L396" s="279">
        <v>1977.58</v>
      </c>
      <c r="M396" s="279">
        <v>2003.68</v>
      </c>
      <c r="N396" s="279">
        <v>1990.89</v>
      </c>
      <c r="O396" s="279">
        <v>1999.22</v>
      </c>
      <c r="P396" s="279">
        <v>1991.99</v>
      </c>
      <c r="Q396" s="279">
        <v>1971.19</v>
      </c>
      <c r="R396" s="279">
        <v>1958.99</v>
      </c>
      <c r="S396" s="279">
        <v>1914.51</v>
      </c>
      <c r="T396" s="279">
        <v>1881.73</v>
      </c>
      <c r="U396" s="279">
        <v>1919.74</v>
      </c>
      <c r="V396" s="279">
        <v>1931.55</v>
      </c>
      <c r="W396" s="279">
        <v>1934.27</v>
      </c>
      <c r="X396" s="279">
        <v>1793.3</v>
      </c>
      <c r="Y396" s="279">
        <v>1698.1</v>
      </c>
    </row>
    <row r="397" spans="1:25">
      <c r="A397" s="309">
        <v>14</v>
      </c>
      <c r="B397" s="279">
        <v>1597</v>
      </c>
      <c r="C397" s="279">
        <v>1527.05</v>
      </c>
      <c r="D397" s="279">
        <v>1495.05</v>
      </c>
      <c r="E397" s="279">
        <v>1514.16</v>
      </c>
      <c r="F397" s="279">
        <v>1552.04</v>
      </c>
      <c r="G397" s="279">
        <v>1576.74</v>
      </c>
      <c r="H397" s="279">
        <v>1710.82</v>
      </c>
      <c r="I397" s="279">
        <v>1832.28</v>
      </c>
      <c r="J397" s="279">
        <v>1918.06</v>
      </c>
      <c r="K397" s="279">
        <v>1961.41</v>
      </c>
      <c r="L397" s="279">
        <v>1965.59</v>
      </c>
      <c r="M397" s="279">
        <v>1971.22</v>
      </c>
      <c r="N397" s="279">
        <v>1944.52</v>
      </c>
      <c r="O397" s="279">
        <v>1948.75</v>
      </c>
      <c r="P397" s="279">
        <v>1948.72</v>
      </c>
      <c r="Q397" s="279">
        <v>1937.28</v>
      </c>
      <c r="R397" s="279">
        <v>1927</v>
      </c>
      <c r="S397" s="279">
        <v>1909</v>
      </c>
      <c r="T397" s="279">
        <v>1888.52</v>
      </c>
      <c r="U397" s="279">
        <v>1917.61</v>
      </c>
      <c r="V397" s="279">
        <v>1945.82</v>
      </c>
      <c r="W397" s="279">
        <v>1993.77</v>
      </c>
      <c r="X397" s="279">
        <v>1827.27</v>
      </c>
      <c r="Y397" s="279">
        <v>1731.11</v>
      </c>
    </row>
    <row r="398" spans="1:25">
      <c r="A398" s="309">
        <v>15</v>
      </c>
      <c r="B398" s="279">
        <v>1651.72</v>
      </c>
      <c r="C398" s="279">
        <v>1585.25</v>
      </c>
      <c r="D398" s="279">
        <v>1549.96</v>
      </c>
      <c r="E398" s="279">
        <v>1556.55</v>
      </c>
      <c r="F398" s="279">
        <v>1595.26</v>
      </c>
      <c r="G398" s="279">
        <v>1610.02</v>
      </c>
      <c r="H398" s="279">
        <v>1713.12</v>
      </c>
      <c r="I398" s="279">
        <v>1776.43</v>
      </c>
      <c r="J398" s="279">
        <v>1878.45</v>
      </c>
      <c r="K398" s="279">
        <v>1982.02</v>
      </c>
      <c r="L398" s="279">
        <v>1993.83</v>
      </c>
      <c r="M398" s="279">
        <v>2017.11</v>
      </c>
      <c r="N398" s="279">
        <v>1960.11</v>
      </c>
      <c r="O398" s="279">
        <v>1960.76</v>
      </c>
      <c r="P398" s="279">
        <v>1871.69</v>
      </c>
      <c r="Q398" s="279">
        <v>2012.94</v>
      </c>
      <c r="R398" s="279">
        <v>1976.56</v>
      </c>
      <c r="S398" s="279">
        <v>1777.38</v>
      </c>
      <c r="T398" s="279">
        <v>1811.78</v>
      </c>
      <c r="U398" s="279">
        <v>1790.98</v>
      </c>
      <c r="V398" s="279">
        <v>1780.95</v>
      </c>
      <c r="W398" s="279">
        <v>2014.12</v>
      </c>
      <c r="X398" s="279">
        <v>1888.33</v>
      </c>
      <c r="Y398" s="279">
        <v>1795.85</v>
      </c>
    </row>
    <row r="399" spans="1:25">
      <c r="A399" s="309">
        <v>16</v>
      </c>
      <c r="B399" s="279">
        <v>1775.93</v>
      </c>
      <c r="C399" s="279">
        <v>1708.44</v>
      </c>
      <c r="D399" s="279">
        <v>1658.84</v>
      </c>
      <c r="E399" s="279">
        <v>1669.22</v>
      </c>
      <c r="F399" s="279">
        <v>1670.86</v>
      </c>
      <c r="G399" s="279">
        <v>1699.67</v>
      </c>
      <c r="H399" s="279">
        <v>1703.81</v>
      </c>
      <c r="I399" s="279">
        <v>1784.87</v>
      </c>
      <c r="J399" s="279">
        <v>1877</v>
      </c>
      <c r="K399" s="279">
        <v>1964.71</v>
      </c>
      <c r="L399" s="279">
        <v>2044.16</v>
      </c>
      <c r="M399" s="279">
        <v>2033.4</v>
      </c>
      <c r="N399" s="279">
        <v>2004.18</v>
      </c>
      <c r="O399" s="279">
        <v>1997.03</v>
      </c>
      <c r="P399" s="279">
        <v>1955.42</v>
      </c>
      <c r="Q399" s="279">
        <v>1926.54</v>
      </c>
      <c r="R399" s="279">
        <v>1904.5</v>
      </c>
      <c r="S399" s="279">
        <v>1916.33</v>
      </c>
      <c r="T399" s="279">
        <v>1953.23</v>
      </c>
      <c r="U399" s="279">
        <v>1974.45</v>
      </c>
      <c r="V399" s="279">
        <v>2105.88</v>
      </c>
      <c r="W399" s="279">
        <v>1981.77</v>
      </c>
      <c r="X399" s="279">
        <v>1855.84</v>
      </c>
      <c r="Y399" s="279">
        <v>1778.79</v>
      </c>
    </row>
    <row r="400" spans="1:25">
      <c r="A400" s="309">
        <v>17</v>
      </c>
      <c r="B400" s="279">
        <v>1620.23</v>
      </c>
      <c r="C400" s="279">
        <v>1531.27</v>
      </c>
      <c r="D400" s="279">
        <v>1492.62</v>
      </c>
      <c r="E400" s="279">
        <v>1480.47</v>
      </c>
      <c r="F400" s="279">
        <v>1485.64</v>
      </c>
      <c r="G400" s="279">
        <v>1470.84</v>
      </c>
      <c r="H400" s="279">
        <v>1480.13</v>
      </c>
      <c r="I400" s="279">
        <v>1546.85</v>
      </c>
      <c r="J400" s="279">
        <v>1702.42</v>
      </c>
      <c r="K400" s="279">
        <v>1749.83</v>
      </c>
      <c r="L400" s="279">
        <v>1805.26</v>
      </c>
      <c r="M400" s="279">
        <v>1807.96</v>
      </c>
      <c r="N400" s="279">
        <v>1813.83</v>
      </c>
      <c r="O400" s="279">
        <v>1824.94</v>
      </c>
      <c r="P400" s="279">
        <v>1819.79</v>
      </c>
      <c r="Q400" s="279">
        <v>1805.95</v>
      </c>
      <c r="R400" s="279">
        <v>1791.31</v>
      </c>
      <c r="S400" s="279">
        <v>1800.22</v>
      </c>
      <c r="T400" s="279">
        <v>1838.55</v>
      </c>
      <c r="U400" s="279">
        <v>1890.39</v>
      </c>
      <c r="V400" s="279">
        <v>1840.42</v>
      </c>
      <c r="W400" s="279">
        <v>1858.53</v>
      </c>
      <c r="X400" s="279">
        <v>1787.8</v>
      </c>
      <c r="Y400" s="279">
        <v>1673.72</v>
      </c>
    </row>
    <row r="401" spans="1:25">
      <c r="A401" s="309">
        <v>18</v>
      </c>
      <c r="B401" s="279">
        <v>1618.14</v>
      </c>
      <c r="C401" s="279">
        <v>1543.24</v>
      </c>
      <c r="D401" s="279">
        <v>1523.61</v>
      </c>
      <c r="E401" s="279">
        <v>1527.92</v>
      </c>
      <c r="F401" s="279">
        <v>1556.51</v>
      </c>
      <c r="G401" s="279">
        <v>1549.89</v>
      </c>
      <c r="H401" s="279">
        <v>1759.23</v>
      </c>
      <c r="I401" s="279">
        <v>1867.11</v>
      </c>
      <c r="J401" s="279">
        <v>1945.34</v>
      </c>
      <c r="K401" s="279">
        <v>2027.95</v>
      </c>
      <c r="L401" s="279">
        <v>2050.5700000000002</v>
      </c>
      <c r="M401" s="279">
        <v>2043.85</v>
      </c>
      <c r="N401" s="279">
        <v>2026.4</v>
      </c>
      <c r="O401" s="279">
        <v>2027.84</v>
      </c>
      <c r="P401" s="279">
        <v>2016.05</v>
      </c>
      <c r="Q401" s="279">
        <v>2044.62</v>
      </c>
      <c r="R401" s="279">
        <v>1997.93</v>
      </c>
      <c r="S401" s="279">
        <v>1854.7</v>
      </c>
      <c r="T401" s="279">
        <v>1910.62</v>
      </c>
      <c r="U401" s="279">
        <v>1882.93</v>
      </c>
      <c r="V401" s="279">
        <v>1960.54</v>
      </c>
      <c r="W401" s="279">
        <v>2024.4</v>
      </c>
      <c r="X401" s="279">
        <v>1877.09</v>
      </c>
      <c r="Y401" s="279">
        <v>1807.4</v>
      </c>
    </row>
    <row r="402" spans="1:25">
      <c r="A402" s="309">
        <v>19</v>
      </c>
      <c r="B402" s="279">
        <v>1564.1</v>
      </c>
      <c r="C402" s="279">
        <v>1507.1</v>
      </c>
      <c r="D402" s="279">
        <v>1499.31</v>
      </c>
      <c r="E402" s="279">
        <v>1504.66</v>
      </c>
      <c r="F402" s="279">
        <v>1518.23</v>
      </c>
      <c r="G402" s="279">
        <v>1549.6</v>
      </c>
      <c r="H402" s="279">
        <v>1735.18</v>
      </c>
      <c r="I402" s="279">
        <v>1864.74</v>
      </c>
      <c r="J402" s="279">
        <v>1918.15</v>
      </c>
      <c r="K402" s="279">
        <v>2095.84</v>
      </c>
      <c r="L402" s="279">
        <v>2158.02</v>
      </c>
      <c r="M402" s="279">
        <v>2087.77</v>
      </c>
      <c r="N402" s="279">
        <v>2052.58</v>
      </c>
      <c r="O402" s="279">
        <v>2064.52</v>
      </c>
      <c r="P402" s="279">
        <v>1998.79</v>
      </c>
      <c r="Q402" s="279">
        <v>1955.15</v>
      </c>
      <c r="R402" s="279">
        <v>1993</v>
      </c>
      <c r="S402" s="279">
        <v>1936.14</v>
      </c>
      <c r="T402" s="279">
        <v>1906.92</v>
      </c>
      <c r="U402" s="279">
        <v>1918.94</v>
      </c>
      <c r="V402" s="279">
        <v>1973.29</v>
      </c>
      <c r="W402" s="279">
        <v>1983.07</v>
      </c>
      <c r="X402" s="279">
        <v>1865.32</v>
      </c>
      <c r="Y402" s="279">
        <v>1721.32</v>
      </c>
    </row>
    <row r="403" spans="1:25">
      <c r="A403" s="309">
        <v>20</v>
      </c>
      <c r="B403" s="279">
        <v>1560.76</v>
      </c>
      <c r="C403" s="279">
        <v>1533.39</v>
      </c>
      <c r="D403" s="279">
        <v>1518.49</v>
      </c>
      <c r="E403" s="279">
        <v>1518.2</v>
      </c>
      <c r="F403" s="279">
        <v>1519.67</v>
      </c>
      <c r="G403" s="279">
        <v>1527.99</v>
      </c>
      <c r="H403" s="279">
        <v>1699.58</v>
      </c>
      <c r="I403" s="279">
        <v>1877.45</v>
      </c>
      <c r="J403" s="279">
        <v>1916.8</v>
      </c>
      <c r="K403" s="279">
        <v>1951.18</v>
      </c>
      <c r="L403" s="279">
        <v>1978.85</v>
      </c>
      <c r="M403" s="279">
        <v>1997.21</v>
      </c>
      <c r="N403" s="279">
        <v>1961.1</v>
      </c>
      <c r="O403" s="279">
        <v>1953.94</v>
      </c>
      <c r="P403" s="279">
        <v>1956.87</v>
      </c>
      <c r="Q403" s="279">
        <v>1930.55</v>
      </c>
      <c r="R403" s="279">
        <v>1922.91</v>
      </c>
      <c r="S403" s="279">
        <v>1908.29</v>
      </c>
      <c r="T403" s="279">
        <v>1869.17</v>
      </c>
      <c r="U403" s="279">
        <v>1902.13</v>
      </c>
      <c r="V403" s="279">
        <v>1913.75</v>
      </c>
      <c r="W403" s="279">
        <v>1908.09</v>
      </c>
      <c r="X403" s="279">
        <v>1836.46</v>
      </c>
      <c r="Y403" s="279">
        <v>1613.68</v>
      </c>
    </row>
    <row r="404" spans="1:25">
      <c r="A404" s="309">
        <v>21</v>
      </c>
      <c r="B404" s="279">
        <v>1482.93</v>
      </c>
      <c r="C404" s="279">
        <v>1444.28</v>
      </c>
      <c r="D404" s="279">
        <v>1421.35</v>
      </c>
      <c r="E404" s="279">
        <v>1434.92</v>
      </c>
      <c r="F404" s="279">
        <v>1442.44</v>
      </c>
      <c r="G404" s="279">
        <v>1466.25</v>
      </c>
      <c r="H404" s="279">
        <v>1557.81</v>
      </c>
      <c r="I404" s="279">
        <v>1792.02</v>
      </c>
      <c r="J404" s="279">
        <v>1954.38</v>
      </c>
      <c r="K404" s="279">
        <v>2038.54</v>
      </c>
      <c r="L404" s="279">
        <v>2076.73</v>
      </c>
      <c r="M404" s="279">
        <v>2099.4299999999998</v>
      </c>
      <c r="N404" s="279">
        <v>2061.69</v>
      </c>
      <c r="O404" s="279">
        <v>2070.98</v>
      </c>
      <c r="P404" s="279">
        <v>2042.78</v>
      </c>
      <c r="Q404" s="279">
        <v>2050.44</v>
      </c>
      <c r="R404" s="279">
        <v>2014.03</v>
      </c>
      <c r="S404" s="279">
        <v>1940.65</v>
      </c>
      <c r="T404" s="279">
        <v>1894.83</v>
      </c>
      <c r="U404" s="279">
        <v>1943.69</v>
      </c>
      <c r="V404" s="279">
        <v>1956.42</v>
      </c>
      <c r="W404" s="279">
        <v>2018.08</v>
      </c>
      <c r="X404" s="279">
        <v>1772.07</v>
      </c>
      <c r="Y404" s="279">
        <v>1588.4</v>
      </c>
    </row>
    <row r="405" spans="1:25">
      <c r="A405" s="309">
        <v>22</v>
      </c>
      <c r="B405" s="279">
        <v>1490.37</v>
      </c>
      <c r="C405" s="279">
        <v>1428.18</v>
      </c>
      <c r="D405" s="279">
        <v>1402.32</v>
      </c>
      <c r="E405" s="279">
        <v>1402.55</v>
      </c>
      <c r="F405" s="279">
        <v>1404.25</v>
      </c>
      <c r="G405" s="279">
        <v>1416.81</v>
      </c>
      <c r="H405" s="279">
        <v>1539.66</v>
      </c>
      <c r="I405" s="279">
        <v>1790.2</v>
      </c>
      <c r="J405" s="279">
        <v>1959.95</v>
      </c>
      <c r="K405" s="279">
        <v>2009.87</v>
      </c>
      <c r="L405" s="279">
        <v>2039.76</v>
      </c>
      <c r="M405" s="279">
        <v>2037.93</v>
      </c>
      <c r="N405" s="279">
        <v>2013.24</v>
      </c>
      <c r="O405" s="279">
        <v>2022.38</v>
      </c>
      <c r="P405" s="279">
        <v>2005.78</v>
      </c>
      <c r="Q405" s="279">
        <v>2040.46</v>
      </c>
      <c r="R405" s="279">
        <v>1989.1</v>
      </c>
      <c r="S405" s="279">
        <v>1926.62</v>
      </c>
      <c r="T405" s="279">
        <v>1888.25</v>
      </c>
      <c r="U405" s="279">
        <v>1935.82</v>
      </c>
      <c r="V405" s="279">
        <v>1930.04</v>
      </c>
      <c r="W405" s="279">
        <v>1939.9</v>
      </c>
      <c r="X405" s="279">
        <v>1807.51</v>
      </c>
      <c r="Y405" s="279">
        <v>1597.16</v>
      </c>
    </row>
    <row r="406" spans="1:25">
      <c r="A406" s="309">
        <v>23</v>
      </c>
      <c r="B406" s="279">
        <v>1664.67</v>
      </c>
      <c r="C406" s="279">
        <v>1534.67</v>
      </c>
      <c r="D406" s="279">
        <v>1468.4</v>
      </c>
      <c r="E406" s="279">
        <v>1460.73</v>
      </c>
      <c r="F406" s="279">
        <v>1456.65</v>
      </c>
      <c r="G406" s="279">
        <v>1442.19</v>
      </c>
      <c r="H406" s="279">
        <v>1460.56</v>
      </c>
      <c r="I406" s="279">
        <v>1642.87</v>
      </c>
      <c r="J406" s="279">
        <v>1840.27</v>
      </c>
      <c r="K406" s="279">
        <v>2014.3</v>
      </c>
      <c r="L406" s="279">
        <v>2080.11</v>
      </c>
      <c r="M406" s="279">
        <v>2001.32</v>
      </c>
      <c r="N406" s="279">
        <v>1945.14</v>
      </c>
      <c r="O406" s="279">
        <v>1948.91</v>
      </c>
      <c r="P406" s="279">
        <v>1938.63</v>
      </c>
      <c r="Q406" s="279">
        <v>1882.14</v>
      </c>
      <c r="R406" s="279">
        <v>1830.36</v>
      </c>
      <c r="S406" s="279">
        <v>1812.47</v>
      </c>
      <c r="T406" s="279">
        <v>1858.59</v>
      </c>
      <c r="U406" s="279">
        <v>1994.61</v>
      </c>
      <c r="V406" s="279">
        <v>1998.3</v>
      </c>
      <c r="W406" s="279">
        <v>1998.43</v>
      </c>
      <c r="X406" s="279">
        <v>1812.78</v>
      </c>
      <c r="Y406" s="279">
        <v>1662.83</v>
      </c>
    </row>
    <row r="407" spans="1:25">
      <c r="A407" s="309">
        <v>24</v>
      </c>
      <c r="B407" s="279">
        <v>1607.29</v>
      </c>
      <c r="C407" s="279">
        <v>1473.97</v>
      </c>
      <c r="D407" s="279">
        <v>1450.58</v>
      </c>
      <c r="E407" s="279">
        <v>1430.44</v>
      </c>
      <c r="F407" s="279">
        <v>1415.56</v>
      </c>
      <c r="G407" s="279">
        <v>1409.94</v>
      </c>
      <c r="H407" s="279">
        <v>1411.41</v>
      </c>
      <c r="I407" s="279">
        <v>1439.53</v>
      </c>
      <c r="J407" s="279">
        <v>1072.9100000000001</v>
      </c>
      <c r="K407" s="279">
        <v>1371.01</v>
      </c>
      <c r="L407" s="279">
        <v>1549.83</v>
      </c>
      <c r="M407" s="279">
        <v>1611.83</v>
      </c>
      <c r="N407" s="279">
        <v>1797.11</v>
      </c>
      <c r="O407" s="279">
        <v>1799.93</v>
      </c>
      <c r="P407" s="279">
        <v>1801.85</v>
      </c>
      <c r="Q407" s="279">
        <v>1781.79</v>
      </c>
      <c r="R407" s="279">
        <v>1696.64</v>
      </c>
      <c r="S407" s="279">
        <v>1582.91</v>
      </c>
      <c r="T407" s="279">
        <v>1568.33</v>
      </c>
      <c r="U407" s="279">
        <v>1570.95</v>
      </c>
      <c r="V407" s="279">
        <v>1939.24</v>
      </c>
      <c r="W407" s="279">
        <v>1966.36</v>
      </c>
      <c r="X407" s="279">
        <v>1721.85</v>
      </c>
      <c r="Y407" s="279">
        <v>1569.51</v>
      </c>
    </row>
    <row r="408" spans="1:25">
      <c r="A408" s="309">
        <v>25</v>
      </c>
      <c r="B408" s="279">
        <v>1545.41</v>
      </c>
      <c r="C408" s="279">
        <v>1457.16</v>
      </c>
      <c r="D408" s="279">
        <v>1419.84</v>
      </c>
      <c r="E408" s="279">
        <v>1415.96</v>
      </c>
      <c r="F408" s="279">
        <v>1422.5</v>
      </c>
      <c r="G408" s="279">
        <v>1467.94</v>
      </c>
      <c r="H408" s="279">
        <v>1623.87</v>
      </c>
      <c r="I408" s="279">
        <v>1885.62</v>
      </c>
      <c r="J408" s="279">
        <v>2045.08</v>
      </c>
      <c r="K408" s="279">
        <v>2076.46</v>
      </c>
      <c r="L408" s="279">
        <v>2082.38</v>
      </c>
      <c r="M408" s="279">
        <v>2096.58</v>
      </c>
      <c r="N408" s="279">
        <v>2081.75</v>
      </c>
      <c r="O408" s="279">
        <v>2128.87</v>
      </c>
      <c r="P408" s="279">
        <v>2112.79</v>
      </c>
      <c r="Q408" s="279">
        <v>2090.9299999999998</v>
      </c>
      <c r="R408" s="279">
        <v>2051.31</v>
      </c>
      <c r="S408" s="279">
        <v>2003.73</v>
      </c>
      <c r="T408" s="279">
        <v>1971.98</v>
      </c>
      <c r="U408" s="279">
        <v>2021.34</v>
      </c>
      <c r="V408" s="279">
        <v>2016.86</v>
      </c>
      <c r="W408" s="279">
        <v>1974.39</v>
      </c>
      <c r="X408" s="279">
        <v>1792.01</v>
      </c>
      <c r="Y408" s="279">
        <v>1568.36</v>
      </c>
    </row>
    <row r="409" spans="1:25">
      <c r="A409" s="309">
        <v>26</v>
      </c>
      <c r="B409" s="279">
        <v>1552.4</v>
      </c>
      <c r="C409" s="279">
        <v>1434.46</v>
      </c>
      <c r="D409" s="279">
        <v>1409.71</v>
      </c>
      <c r="E409" s="279">
        <v>1403.61</v>
      </c>
      <c r="F409" s="279">
        <v>1429.96</v>
      </c>
      <c r="G409" s="279">
        <v>1461.83</v>
      </c>
      <c r="H409" s="279">
        <v>1591.39</v>
      </c>
      <c r="I409" s="279">
        <v>1835.78</v>
      </c>
      <c r="J409" s="279">
        <v>1643.35</v>
      </c>
      <c r="K409" s="279">
        <v>1848.96</v>
      </c>
      <c r="L409" s="279">
        <v>1929.85</v>
      </c>
      <c r="M409" s="279">
        <v>1841.93</v>
      </c>
      <c r="N409" s="279">
        <v>1817.11</v>
      </c>
      <c r="O409" s="279">
        <v>1812.61</v>
      </c>
      <c r="P409" s="279">
        <v>1797.94</v>
      </c>
      <c r="Q409" s="279">
        <v>1653.19</v>
      </c>
      <c r="R409" s="279">
        <v>1565.7</v>
      </c>
      <c r="S409" s="279">
        <v>1563.21</v>
      </c>
      <c r="T409" s="279">
        <v>1607.71</v>
      </c>
      <c r="U409" s="279">
        <v>1560.97</v>
      </c>
      <c r="V409" s="279">
        <v>1349.51</v>
      </c>
      <c r="W409" s="279">
        <v>1983.75</v>
      </c>
      <c r="X409" s="279">
        <v>1842.85</v>
      </c>
      <c r="Y409" s="279">
        <v>1572.94</v>
      </c>
    </row>
    <row r="410" spans="1:25">
      <c r="A410" s="309">
        <v>27</v>
      </c>
      <c r="B410" s="279">
        <v>1644.51</v>
      </c>
      <c r="C410" s="279">
        <v>1430.35</v>
      </c>
      <c r="D410" s="279">
        <v>1399.59</v>
      </c>
      <c r="E410" s="279">
        <v>1397.05</v>
      </c>
      <c r="F410" s="279">
        <v>1424.98</v>
      </c>
      <c r="G410" s="279">
        <v>1459.15</v>
      </c>
      <c r="H410" s="279">
        <v>1556.46</v>
      </c>
      <c r="I410" s="279">
        <v>1849.09</v>
      </c>
      <c r="J410" s="279">
        <v>1945.37</v>
      </c>
      <c r="K410" s="279">
        <v>1991.03</v>
      </c>
      <c r="L410" s="279">
        <v>2019.2</v>
      </c>
      <c r="M410" s="279">
        <v>2070.86</v>
      </c>
      <c r="N410" s="279">
        <v>1983.84</v>
      </c>
      <c r="O410" s="279">
        <v>2010.64</v>
      </c>
      <c r="P410" s="279">
        <v>2055.58</v>
      </c>
      <c r="Q410" s="279">
        <v>2022.32</v>
      </c>
      <c r="R410" s="279">
        <v>2001.54</v>
      </c>
      <c r="S410" s="279">
        <v>1931.73</v>
      </c>
      <c r="T410" s="279">
        <v>1900.03</v>
      </c>
      <c r="U410" s="279">
        <v>1849.72</v>
      </c>
      <c r="V410" s="279">
        <v>1923.07</v>
      </c>
      <c r="W410" s="279">
        <v>1901.87</v>
      </c>
      <c r="X410" s="279">
        <v>1805.41</v>
      </c>
      <c r="Y410" s="279">
        <v>1608.14</v>
      </c>
    </row>
    <row r="411" spans="1:25">
      <c r="A411" s="309">
        <v>28</v>
      </c>
      <c r="B411" s="279">
        <v>1548.07</v>
      </c>
      <c r="C411" s="279">
        <v>1394.43</v>
      </c>
      <c r="D411" s="279">
        <v>1378.73</v>
      </c>
      <c r="E411" s="279">
        <v>1375.31</v>
      </c>
      <c r="F411" s="279">
        <v>1378.24</v>
      </c>
      <c r="G411" s="279">
        <v>1445.17</v>
      </c>
      <c r="H411" s="279">
        <v>1690.03</v>
      </c>
      <c r="I411" s="279">
        <v>1775.34</v>
      </c>
      <c r="J411" s="279">
        <v>1914.09</v>
      </c>
      <c r="K411" s="279">
        <v>1960.06</v>
      </c>
      <c r="L411" s="279">
        <v>1967.57</v>
      </c>
      <c r="M411" s="279">
        <v>1986.78</v>
      </c>
      <c r="N411" s="279">
        <v>1930.71</v>
      </c>
      <c r="O411" s="279">
        <v>1943.81</v>
      </c>
      <c r="P411" s="279">
        <v>1952.99</v>
      </c>
      <c r="Q411" s="279">
        <v>1918.96</v>
      </c>
      <c r="R411" s="279">
        <v>1888.96</v>
      </c>
      <c r="S411" s="279">
        <v>1857.14</v>
      </c>
      <c r="T411" s="279">
        <v>1811.33</v>
      </c>
      <c r="U411" s="279">
        <v>1893.03</v>
      </c>
      <c r="V411" s="279">
        <v>1902.59</v>
      </c>
      <c r="W411" s="279">
        <v>1913.06</v>
      </c>
      <c r="X411" s="279">
        <v>1716.49</v>
      </c>
      <c r="Y411" s="279">
        <v>1497.45</v>
      </c>
    </row>
    <row r="412" spans="1:25">
      <c r="A412" s="309">
        <v>29</v>
      </c>
      <c r="B412" s="279">
        <v>1637.31</v>
      </c>
      <c r="C412" s="279">
        <v>1384.1</v>
      </c>
      <c r="D412" s="279">
        <v>1303.23</v>
      </c>
      <c r="E412" s="279">
        <v>1297.5</v>
      </c>
      <c r="F412" s="279">
        <v>1338.13</v>
      </c>
      <c r="G412" s="279">
        <v>1426.76</v>
      </c>
      <c r="H412" s="279">
        <v>1600.65</v>
      </c>
      <c r="I412" s="279">
        <v>1815.87</v>
      </c>
      <c r="J412" s="279">
        <v>1972.18</v>
      </c>
      <c r="K412" s="279">
        <v>2023.4</v>
      </c>
      <c r="L412" s="279">
        <v>2038.3</v>
      </c>
      <c r="M412" s="279">
        <v>2068.62</v>
      </c>
      <c r="N412" s="279">
        <v>2034</v>
      </c>
      <c r="O412" s="279">
        <v>2044.29</v>
      </c>
      <c r="P412" s="279">
        <v>2028.12</v>
      </c>
      <c r="Q412" s="279">
        <v>2012.14</v>
      </c>
      <c r="R412" s="279">
        <v>1970.84</v>
      </c>
      <c r="S412" s="279">
        <v>1937.46</v>
      </c>
      <c r="T412" s="279">
        <v>1887.22</v>
      </c>
      <c r="U412" s="279">
        <v>1928.91</v>
      </c>
      <c r="V412" s="279">
        <v>1976.91</v>
      </c>
      <c r="W412" s="279">
        <v>1987.96</v>
      </c>
      <c r="X412" s="279">
        <v>1815.06</v>
      </c>
      <c r="Y412" s="279">
        <v>1584.1</v>
      </c>
    </row>
    <row r="413" spans="1:25">
      <c r="A413" s="309">
        <v>30</v>
      </c>
      <c r="B413" s="279">
        <v>1656.16</v>
      </c>
      <c r="C413" s="279">
        <v>1537.86</v>
      </c>
      <c r="D413" s="279">
        <v>1492.16</v>
      </c>
      <c r="E413" s="279">
        <v>1452.54</v>
      </c>
      <c r="F413" s="279">
        <v>1442.65</v>
      </c>
      <c r="G413" s="279">
        <v>1446.2</v>
      </c>
      <c r="H413" s="279">
        <v>1517.27</v>
      </c>
      <c r="I413" s="279">
        <v>1564.24</v>
      </c>
      <c r="J413" s="279">
        <v>1705.47</v>
      </c>
      <c r="K413" s="279">
        <v>1878.38</v>
      </c>
      <c r="L413" s="279">
        <v>1927.38</v>
      </c>
      <c r="M413" s="279">
        <v>1942.61</v>
      </c>
      <c r="N413" s="279">
        <v>1926.99</v>
      </c>
      <c r="O413" s="279">
        <v>1901.73</v>
      </c>
      <c r="P413" s="279">
        <v>1875.12</v>
      </c>
      <c r="Q413" s="279">
        <v>1828.24</v>
      </c>
      <c r="R413" s="279">
        <v>1804.17</v>
      </c>
      <c r="S413" s="279">
        <v>1814.25</v>
      </c>
      <c r="T413" s="279">
        <v>1814.18</v>
      </c>
      <c r="U413" s="279">
        <v>1873</v>
      </c>
      <c r="V413" s="279">
        <v>1935.07</v>
      </c>
      <c r="W413" s="279">
        <v>1912.8</v>
      </c>
      <c r="X413" s="279">
        <v>1704.63</v>
      </c>
      <c r="Y413" s="279">
        <v>1562.88</v>
      </c>
    </row>
    <row r="414" spans="1:25">
      <c r="A414" s="298"/>
      <c r="B414" s="298"/>
      <c r="C414" s="298"/>
      <c r="D414" s="298"/>
      <c r="E414" s="298"/>
      <c r="F414" s="298"/>
      <c r="G414" s="298"/>
      <c r="H414" s="298"/>
      <c r="I414" s="298"/>
      <c r="J414" s="298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</row>
    <row r="415" spans="1:25">
      <c r="A415" s="403" t="s">
        <v>203</v>
      </c>
      <c r="B415" s="404" t="s">
        <v>208</v>
      </c>
      <c r="C415" s="404"/>
      <c r="D415" s="404"/>
      <c r="E415" s="404"/>
      <c r="F415" s="404"/>
      <c r="G415" s="404"/>
      <c r="H415" s="404"/>
      <c r="I415" s="404"/>
      <c r="J415" s="404"/>
      <c r="K415" s="404"/>
      <c r="L415" s="404"/>
      <c r="M415" s="404"/>
      <c r="N415" s="404"/>
      <c r="O415" s="404"/>
      <c r="P415" s="404"/>
      <c r="Q415" s="404"/>
      <c r="R415" s="404"/>
      <c r="S415" s="404"/>
      <c r="T415" s="404"/>
      <c r="U415" s="404"/>
      <c r="V415" s="404"/>
      <c r="W415" s="404"/>
      <c r="X415" s="404"/>
      <c r="Y415" s="404"/>
    </row>
    <row r="416" spans="1:25" ht="30">
      <c r="A416" s="403"/>
      <c r="B416" s="299" t="s">
        <v>1</v>
      </c>
      <c r="C416" s="299" t="s">
        <v>2</v>
      </c>
      <c r="D416" s="299" t="s">
        <v>3</v>
      </c>
      <c r="E416" s="299" t="s">
        <v>4</v>
      </c>
      <c r="F416" s="299" t="s">
        <v>5</v>
      </c>
      <c r="G416" s="299" t="s">
        <v>6</v>
      </c>
      <c r="H416" s="299" t="s">
        <v>7</v>
      </c>
      <c r="I416" s="299" t="s">
        <v>8</v>
      </c>
      <c r="J416" s="299" t="s">
        <v>9</v>
      </c>
      <c r="K416" s="299" t="s">
        <v>10</v>
      </c>
      <c r="L416" s="299" t="s">
        <v>11</v>
      </c>
      <c r="M416" s="299" t="s">
        <v>12</v>
      </c>
      <c r="N416" s="299" t="s">
        <v>13</v>
      </c>
      <c r="O416" s="299" t="s">
        <v>14</v>
      </c>
      <c r="P416" s="299" t="s">
        <v>15</v>
      </c>
      <c r="Q416" s="299" t="s">
        <v>16</v>
      </c>
      <c r="R416" s="299" t="s">
        <v>17</v>
      </c>
      <c r="S416" s="299" t="s">
        <v>18</v>
      </c>
      <c r="T416" s="299" t="s">
        <v>19</v>
      </c>
      <c r="U416" s="299" t="s">
        <v>20</v>
      </c>
      <c r="V416" s="299" t="s">
        <v>21</v>
      </c>
      <c r="W416" s="299" t="s">
        <v>22</v>
      </c>
      <c r="X416" s="299" t="s">
        <v>23</v>
      </c>
      <c r="Y416" s="299" t="s">
        <v>24</v>
      </c>
    </row>
    <row r="417" spans="1:25">
      <c r="A417" s="309">
        <v>1</v>
      </c>
      <c r="B417" s="279">
        <v>1758.37</v>
      </c>
      <c r="C417" s="279">
        <v>1671.76</v>
      </c>
      <c r="D417" s="279">
        <v>1654.53</v>
      </c>
      <c r="E417" s="279">
        <v>1655.22</v>
      </c>
      <c r="F417" s="279">
        <v>1660.65</v>
      </c>
      <c r="G417" s="279">
        <v>1722.65</v>
      </c>
      <c r="H417" s="279">
        <v>1809.76</v>
      </c>
      <c r="I417" s="279">
        <v>1915.25</v>
      </c>
      <c r="J417" s="279">
        <v>2059.42</v>
      </c>
      <c r="K417" s="279">
        <v>2087.6799999999998</v>
      </c>
      <c r="L417" s="279">
        <v>2103.59</v>
      </c>
      <c r="M417" s="279">
        <v>2126.9</v>
      </c>
      <c r="N417" s="279">
        <v>2084.59</v>
      </c>
      <c r="O417" s="279">
        <v>2108.6999999999998</v>
      </c>
      <c r="P417" s="279">
        <v>2088.02</v>
      </c>
      <c r="Q417" s="279">
        <v>2089.36</v>
      </c>
      <c r="R417" s="279">
        <v>2070.42</v>
      </c>
      <c r="S417" s="279">
        <v>2001.62</v>
      </c>
      <c r="T417" s="279">
        <v>1996.7</v>
      </c>
      <c r="U417" s="279">
        <v>2023.97</v>
      </c>
      <c r="V417" s="279">
        <v>2128.14</v>
      </c>
      <c r="W417" s="279">
        <v>2064.12</v>
      </c>
      <c r="X417" s="279">
        <v>1959.27</v>
      </c>
      <c r="Y417" s="279">
        <v>1905.53</v>
      </c>
    </row>
    <row r="418" spans="1:25">
      <c r="A418" s="309">
        <v>2</v>
      </c>
      <c r="B418" s="279">
        <v>1956.92</v>
      </c>
      <c r="C418" s="279">
        <v>1742.05</v>
      </c>
      <c r="D418" s="279">
        <v>1709.17</v>
      </c>
      <c r="E418" s="279">
        <v>1694.59</v>
      </c>
      <c r="F418" s="279">
        <v>1715.78</v>
      </c>
      <c r="G418" s="279">
        <v>1736.67</v>
      </c>
      <c r="H418" s="279">
        <v>1787.64</v>
      </c>
      <c r="I418" s="279">
        <v>1887.08</v>
      </c>
      <c r="J418" s="279">
        <v>2056.33</v>
      </c>
      <c r="K418" s="279">
        <v>2205.5100000000002</v>
      </c>
      <c r="L418" s="279">
        <v>2254.7600000000002</v>
      </c>
      <c r="M418" s="279">
        <v>2237.63</v>
      </c>
      <c r="N418" s="279">
        <v>2219.86</v>
      </c>
      <c r="O418" s="279">
        <v>2227.12</v>
      </c>
      <c r="P418" s="279">
        <v>2227.8000000000002</v>
      </c>
      <c r="Q418" s="279">
        <v>2169.15</v>
      </c>
      <c r="R418" s="279">
        <v>2115.44</v>
      </c>
      <c r="S418" s="279">
        <v>2106.48</v>
      </c>
      <c r="T418" s="279">
        <v>2204.92</v>
      </c>
      <c r="U418" s="279">
        <v>961.18</v>
      </c>
      <c r="V418" s="279">
        <v>2230.8200000000002</v>
      </c>
      <c r="W418" s="279">
        <v>2263.5300000000002</v>
      </c>
      <c r="X418" s="279">
        <v>2106.0700000000002</v>
      </c>
      <c r="Y418" s="279">
        <v>1986.79</v>
      </c>
    </row>
    <row r="419" spans="1:25">
      <c r="A419" s="309">
        <v>3</v>
      </c>
      <c r="B419" s="279">
        <v>1782.69</v>
      </c>
      <c r="C419" s="279">
        <v>1715.17</v>
      </c>
      <c r="D419" s="279">
        <v>1697.93</v>
      </c>
      <c r="E419" s="279">
        <v>1683</v>
      </c>
      <c r="F419" s="279">
        <v>1685.47</v>
      </c>
      <c r="G419" s="279">
        <v>1685.67</v>
      </c>
      <c r="H419" s="279">
        <v>1675.22</v>
      </c>
      <c r="I419" s="279">
        <v>1709.87</v>
      </c>
      <c r="J419" s="279">
        <v>1895.18</v>
      </c>
      <c r="K419" s="279">
        <v>2014.36</v>
      </c>
      <c r="L419" s="279">
        <v>2083.85</v>
      </c>
      <c r="M419" s="279">
        <v>2091.31</v>
      </c>
      <c r="N419" s="279">
        <v>2089.58</v>
      </c>
      <c r="O419" s="279">
        <v>2093.16</v>
      </c>
      <c r="P419" s="279">
        <v>2078.58</v>
      </c>
      <c r="Q419" s="279">
        <v>2027.03</v>
      </c>
      <c r="R419" s="279">
        <v>2015.61</v>
      </c>
      <c r="S419" s="279">
        <v>2024.91</v>
      </c>
      <c r="T419" s="279">
        <v>2065.33</v>
      </c>
      <c r="U419" s="279">
        <v>2131.41</v>
      </c>
      <c r="V419" s="279">
        <v>2184.73</v>
      </c>
      <c r="W419" s="279">
        <v>2109.5300000000002</v>
      </c>
      <c r="X419" s="279">
        <v>2015.65</v>
      </c>
      <c r="Y419" s="279">
        <v>1911.36</v>
      </c>
    </row>
    <row r="420" spans="1:25">
      <c r="A420" s="309">
        <v>4</v>
      </c>
      <c r="B420" s="279">
        <v>1868.61</v>
      </c>
      <c r="C420" s="279">
        <v>1784.51</v>
      </c>
      <c r="D420" s="279">
        <v>1752.78</v>
      </c>
      <c r="E420" s="279">
        <v>1747.32</v>
      </c>
      <c r="F420" s="279">
        <v>1755.18</v>
      </c>
      <c r="G420" s="279">
        <v>1800.21</v>
      </c>
      <c r="H420" s="279">
        <v>1972.02</v>
      </c>
      <c r="I420" s="279">
        <v>1994.03</v>
      </c>
      <c r="J420" s="279">
        <v>2064.0500000000002</v>
      </c>
      <c r="K420" s="279">
        <v>2094.65</v>
      </c>
      <c r="L420" s="279">
        <v>2108.6799999999998</v>
      </c>
      <c r="M420" s="279">
        <v>2073.21</v>
      </c>
      <c r="N420" s="279">
        <v>2076.23</v>
      </c>
      <c r="O420" s="279">
        <v>2078.7199999999998</v>
      </c>
      <c r="P420" s="279">
        <v>2069.13</v>
      </c>
      <c r="Q420" s="279">
        <v>2063</v>
      </c>
      <c r="R420" s="279">
        <v>2050.7800000000002</v>
      </c>
      <c r="S420" s="279">
        <v>2013.18</v>
      </c>
      <c r="T420" s="279">
        <v>2034.63</v>
      </c>
      <c r="U420" s="279">
        <v>2052.8200000000002</v>
      </c>
      <c r="V420" s="279">
        <v>2048.91</v>
      </c>
      <c r="W420" s="279">
        <v>2065.6</v>
      </c>
      <c r="X420" s="279">
        <v>1969.92</v>
      </c>
      <c r="Y420" s="279">
        <v>1871.65</v>
      </c>
    </row>
    <row r="421" spans="1:25">
      <c r="A421" s="309">
        <v>5</v>
      </c>
      <c r="B421" s="279">
        <v>1724.39</v>
      </c>
      <c r="C421" s="279">
        <v>1696.68</v>
      </c>
      <c r="D421" s="279">
        <v>1687.08</v>
      </c>
      <c r="E421" s="279">
        <v>1685.24</v>
      </c>
      <c r="F421" s="279">
        <v>1695.57</v>
      </c>
      <c r="G421" s="279">
        <v>1781.87</v>
      </c>
      <c r="H421" s="279">
        <v>1873.88</v>
      </c>
      <c r="I421" s="279">
        <v>1877.3</v>
      </c>
      <c r="J421" s="279">
        <v>1935.48</v>
      </c>
      <c r="K421" s="279">
        <v>2011.34</v>
      </c>
      <c r="L421" s="279">
        <v>2090.3000000000002</v>
      </c>
      <c r="M421" s="279">
        <v>2012.61</v>
      </c>
      <c r="N421" s="279">
        <v>1975.99</v>
      </c>
      <c r="O421" s="279">
        <v>1981.45</v>
      </c>
      <c r="P421" s="279">
        <v>1981.33</v>
      </c>
      <c r="Q421" s="279">
        <v>2118.17</v>
      </c>
      <c r="R421" s="279">
        <v>2024.11</v>
      </c>
      <c r="S421" s="279">
        <v>1984.02</v>
      </c>
      <c r="T421" s="279">
        <v>1959.84</v>
      </c>
      <c r="U421" s="279">
        <v>1983.17</v>
      </c>
      <c r="V421" s="279">
        <v>2023.8</v>
      </c>
      <c r="W421" s="279">
        <v>2092.21</v>
      </c>
      <c r="X421" s="279">
        <v>1940.57</v>
      </c>
      <c r="Y421" s="279">
        <v>1883.62</v>
      </c>
    </row>
    <row r="422" spans="1:25">
      <c r="A422" s="309">
        <v>6</v>
      </c>
      <c r="B422" s="279">
        <v>1739.69</v>
      </c>
      <c r="C422" s="279">
        <v>1704.79</v>
      </c>
      <c r="D422" s="279">
        <v>1687.31</v>
      </c>
      <c r="E422" s="279">
        <v>1684.39</v>
      </c>
      <c r="F422" s="279">
        <v>1709.02</v>
      </c>
      <c r="G422" s="279">
        <v>1760</v>
      </c>
      <c r="H422" s="279">
        <v>1916.11</v>
      </c>
      <c r="I422" s="279">
        <v>1979.6</v>
      </c>
      <c r="J422" s="279">
        <v>2114.81</v>
      </c>
      <c r="K422" s="279">
        <v>2144.23</v>
      </c>
      <c r="L422" s="279">
        <v>2152.9899999999998</v>
      </c>
      <c r="M422" s="279">
        <v>2150.79</v>
      </c>
      <c r="N422" s="279">
        <v>2134.2600000000002</v>
      </c>
      <c r="O422" s="279">
        <v>2168.6</v>
      </c>
      <c r="P422" s="279">
        <v>2157</v>
      </c>
      <c r="Q422" s="279">
        <v>2158.12</v>
      </c>
      <c r="R422" s="279">
        <v>2138.3000000000002</v>
      </c>
      <c r="S422" s="279">
        <v>2095.63</v>
      </c>
      <c r="T422" s="279">
        <v>2047.11</v>
      </c>
      <c r="U422" s="279">
        <v>2115.86</v>
      </c>
      <c r="V422" s="279">
        <v>2140.54</v>
      </c>
      <c r="W422" s="279">
        <v>2151.27</v>
      </c>
      <c r="X422" s="279">
        <v>2045.48</v>
      </c>
      <c r="Y422" s="279">
        <v>1955.12</v>
      </c>
    </row>
    <row r="423" spans="1:25">
      <c r="A423" s="309">
        <v>7</v>
      </c>
      <c r="B423" s="279">
        <v>1844.03</v>
      </c>
      <c r="C423" s="279">
        <v>1777.96</v>
      </c>
      <c r="D423" s="279">
        <v>1762.45</v>
      </c>
      <c r="E423" s="279">
        <v>1760.15</v>
      </c>
      <c r="F423" s="279">
        <v>1835.09</v>
      </c>
      <c r="G423" s="279">
        <v>1949.04</v>
      </c>
      <c r="H423" s="279">
        <v>2057.34</v>
      </c>
      <c r="I423" s="279">
        <v>2227.09</v>
      </c>
      <c r="J423" s="279">
        <v>2321.66</v>
      </c>
      <c r="K423" s="279">
        <v>2363.09</v>
      </c>
      <c r="L423" s="279">
        <v>2380.1799999999998</v>
      </c>
      <c r="M423" s="279">
        <v>2373.5700000000002</v>
      </c>
      <c r="N423" s="279">
        <v>2358.1799999999998</v>
      </c>
      <c r="O423" s="279">
        <v>2370.33</v>
      </c>
      <c r="P423" s="279">
        <v>2362.65</v>
      </c>
      <c r="Q423" s="279">
        <v>2337.6</v>
      </c>
      <c r="R423" s="279">
        <v>2315.9499999999998</v>
      </c>
      <c r="S423" s="279">
        <v>2303.02</v>
      </c>
      <c r="T423" s="279">
        <v>2285.0700000000002</v>
      </c>
      <c r="U423" s="279">
        <v>2313.1799999999998</v>
      </c>
      <c r="V423" s="279">
        <v>2307.58</v>
      </c>
      <c r="W423" s="279">
        <v>2276.35</v>
      </c>
      <c r="X423" s="279">
        <v>2086.2399999999998</v>
      </c>
      <c r="Y423" s="279">
        <v>1958.49</v>
      </c>
    </row>
    <row r="424" spans="1:25">
      <c r="A424" s="309">
        <v>8</v>
      </c>
      <c r="B424" s="279">
        <v>1957.23</v>
      </c>
      <c r="C424" s="279">
        <v>1806.32</v>
      </c>
      <c r="D424" s="279">
        <v>1784.33</v>
      </c>
      <c r="E424" s="279">
        <v>1791.02</v>
      </c>
      <c r="F424" s="279">
        <v>1882.73</v>
      </c>
      <c r="G424" s="279">
        <v>1947.96</v>
      </c>
      <c r="H424" s="279">
        <v>2006.83</v>
      </c>
      <c r="I424" s="279">
        <v>2124.35</v>
      </c>
      <c r="J424" s="279">
        <v>2211.81</v>
      </c>
      <c r="K424" s="279">
        <v>2257.52</v>
      </c>
      <c r="L424" s="279">
        <v>2276.69</v>
      </c>
      <c r="M424" s="279">
        <v>2298.37</v>
      </c>
      <c r="N424" s="279">
        <v>2249.1799999999998</v>
      </c>
      <c r="O424" s="279">
        <v>2266.48</v>
      </c>
      <c r="P424" s="279">
        <v>2260.2199999999998</v>
      </c>
      <c r="Q424" s="279">
        <v>2284.87</v>
      </c>
      <c r="R424" s="279">
        <v>2243.52</v>
      </c>
      <c r="S424" s="279">
        <v>2203.89</v>
      </c>
      <c r="T424" s="279">
        <v>2191.52</v>
      </c>
      <c r="U424" s="279">
        <v>2222.4</v>
      </c>
      <c r="V424" s="279">
        <v>2264.7199999999998</v>
      </c>
      <c r="W424" s="279">
        <v>2294.11</v>
      </c>
      <c r="X424" s="279">
        <v>2167.3200000000002</v>
      </c>
      <c r="Y424" s="279">
        <v>2070.66</v>
      </c>
    </row>
    <row r="425" spans="1:25">
      <c r="A425" s="309">
        <v>9</v>
      </c>
      <c r="B425" s="279">
        <v>2047.7</v>
      </c>
      <c r="C425" s="279">
        <v>1913.66</v>
      </c>
      <c r="D425" s="279">
        <v>1809</v>
      </c>
      <c r="E425" s="279">
        <v>1804.18</v>
      </c>
      <c r="F425" s="279">
        <v>1842.54</v>
      </c>
      <c r="G425" s="279">
        <v>1883.46</v>
      </c>
      <c r="H425" s="279">
        <v>1941.41</v>
      </c>
      <c r="I425" s="279">
        <v>2012.08</v>
      </c>
      <c r="J425" s="279">
        <v>2223.56</v>
      </c>
      <c r="K425" s="279">
        <v>2374.6799999999998</v>
      </c>
      <c r="L425" s="279">
        <v>2476.59</v>
      </c>
      <c r="M425" s="279">
        <v>2472.7600000000002</v>
      </c>
      <c r="N425" s="279">
        <v>2332.34</v>
      </c>
      <c r="O425" s="279">
        <v>2268.4499999999998</v>
      </c>
      <c r="P425" s="279">
        <v>2259.42</v>
      </c>
      <c r="Q425" s="279">
        <v>2185.8000000000002</v>
      </c>
      <c r="R425" s="279">
        <v>2177.1799999999998</v>
      </c>
      <c r="S425" s="279">
        <v>2186.4499999999998</v>
      </c>
      <c r="T425" s="279">
        <v>2293.42</v>
      </c>
      <c r="U425" s="279">
        <v>2449.06</v>
      </c>
      <c r="V425" s="279">
        <v>2492.69</v>
      </c>
      <c r="W425" s="279">
        <v>2352.37</v>
      </c>
      <c r="X425" s="279">
        <v>2169.54</v>
      </c>
      <c r="Y425" s="279">
        <v>2128.41</v>
      </c>
    </row>
    <row r="426" spans="1:25">
      <c r="A426" s="309">
        <v>10</v>
      </c>
      <c r="B426" s="279">
        <v>1922.68</v>
      </c>
      <c r="C426" s="279">
        <v>1812.88</v>
      </c>
      <c r="D426" s="279">
        <v>1777.64</v>
      </c>
      <c r="E426" s="279">
        <v>1757.36</v>
      </c>
      <c r="F426" s="279">
        <v>1775.88</v>
      </c>
      <c r="G426" s="279">
        <v>1773.24</v>
      </c>
      <c r="H426" s="279">
        <v>1758.67</v>
      </c>
      <c r="I426" s="279">
        <v>1937.39</v>
      </c>
      <c r="J426" s="279">
        <v>2006.49</v>
      </c>
      <c r="K426" s="279">
        <v>2118.65</v>
      </c>
      <c r="L426" s="279">
        <v>2265.33</v>
      </c>
      <c r="M426" s="279">
        <v>2284.34</v>
      </c>
      <c r="N426" s="279">
        <v>2194.75</v>
      </c>
      <c r="O426" s="279">
        <v>2134.71</v>
      </c>
      <c r="P426" s="279">
        <v>2129.86</v>
      </c>
      <c r="Q426" s="279">
        <v>2062.6999999999998</v>
      </c>
      <c r="R426" s="279">
        <v>2095.1999999999998</v>
      </c>
      <c r="S426" s="279">
        <v>2177.02</v>
      </c>
      <c r="T426" s="279">
        <v>2192.44</v>
      </c>
      <c r="U426" s="279">
        <v>2255.1999999999998</v>
      </c>
      <c r="V426" s="279">
        <v>2274.33</v>
      </c>
      <c r="W426" s="279">
        <v>2259.25</v>
      </c>
      <c r="X426" s="279">
        <v>2130.56</v>
      </c>
      <c r="Y426" s="279">
        <v>2021.32</v>
      </c>
    </row>
    <row r="427" spans="1:25">
      <c r="A427" s="309">
        <v>11</v>
      </c>
      <c r="B427" s="279">
        <v>1814.34</v>
      </c>
      <c r="C427" s="279">
        <v>1719.29</v>
      </c>
      <c r="D427" s="279">
        <v>1675.28</v>
      </c>
      <c r="E427" s="279">
        <v>1687.93</v>
      </c>
      <c r="F427" s="279">
        <v>1734.42</v>
      </c>
      <c r="G427" s="279">
        <v>1821.15</v>
      </c>
      <c r="H427" s="279">
        <v>1943.44</v>
      </c>
      <c r="I427" s="279">
        <v>2127.09</v>
      </c>
      <c r="J427" s="279">
        <v>2201.08</v>
      </c>
      <c r="K427" s="279">
        <v>2224.5</v>
      </c>
      <c r="L427" s="279">
        <v>2224.65</v>
      </c>
      <c r="M427" s="279">
        <v>2238.9699999999998</v>
      </c>
      <c r="N427" s="279">
        <v>2206.75</v>
      </c>
      <c r="O427" s="279">
        <v>2186.81</v>
      </c>
      <c r="P427" s="279">
        <v>2185.5300000000002</v>
      </c>
      <c r="Q427" s="279">
        <v>2235.2800000000002</v>
      </c>
      <c r="R427" s="279">
        <v>2197.33</v>
      </c>
      <c r="S427" s="279">
        <v>2167.16</v>
      </c>
      <c r="T427" s="279">
        <v>2142.5100000000002</v>
      </c>
      <c r="U427" s="279">
        <v>2171.04</v>
      </c>
      <c r="V427" s="279">
        <v>2176.6799999999998</v>
      </c>
      <c r="W427" s="279">
        <v>2225.2800000000002</v>
      </c>
      <c r="X427" s="279">
        <v>2023.83</v>
      </c>
      <c r="Y427" s="279">
        <v>1989.98</v>
      </c>
    </row>
    <row r="428" spans="1:25">
      <c r="A428" s="309">
        <v>12</v>
      </c>
      <c r="B428" s="279">
        <v>1811.92</v>
      </c>
      <c r="C428" s="279">
        <v>1742.68</v>
      </c>
      <c r="D428" s="279">
        <v>1713.24</v>
      </c>
      <c r="E428" s="279">
        <v>1705.26</v>
      </c>
      <c r="F428" s="279">
        <v>1747.9</v>
      </c>
      <c r="G428" s="279">
        <v>1867.58</v>
      </c>
      <c r="H428" s="279">
        <v>1964.44</v>
      </c>
      <c r="I428" s="279">
        <v>2120.09</v>
      </c>
      <c r="J428" s="279">
        <v>2168.9499999999998</v>
      </c>
      <c r="K428" s="279">
        <v>2276.3000000000002</v>
      </c>
      <c r="L428" s="279">
        <v>2230.9699999999998</v>
      </c>
      <c r="M428" s="279">
        <v>2205.9299999999998</v>
      </c>
      <c r="N428" s="279">
        <v>2203.2399999999998</v>
      </c>
      <c r="O428" s="279">
        <v>2223.5500000000002</v>
      </c>
      <c r="P428" s="279">
        <v>2209.62</v>
      </c>
      <c r="Q428" s="279">
        <v>2193.15</v>
      </c>
      <c r="R428" s="279">
        <v>2191.3200000000002</v>
      </c>
      <c r="S428" s="279">
        <v>2170.2800000000002</v>
      </c>
      <c r="T428" s="279">
        <v>2140.29</v>
      </c>
      <c r="U428" s="279">
        <v>2184.8000000000002</v>
      </c>
      <c r="V428" s="279">
        <v>2213.59</v>
      </c>
      <c r="W428" s="279">
        <v>2181.31</v>
      </c>
      <c r="X428" s="279">
        <v>2023.36</v>
      </c>
      <c r="Y428" s="279">
        <v>1921.33</v>
      </c>
    </row>
    <row r="429" spans="1:25">
      <c r="A429" s="309">
        <v>13</v>
      </c>
      <c r="B429" s="279">
        <v>1781.94</v>
      </c>
      <c r="C429" s="279">
        <v>1701.15</v>
      </c>
      <c r="D429" s="279">
        <v>1675.16</v>
      </c>
      <c r="E429" s="279">
        <v>1673.93</v>
      </c>
      <c r="F429" s="279">
        <v>1704.28</v>
      </c>
      <c r="G429" s="279">
        <v>1736.21</v>
      </c>
      <c r="H429" s="279">
        <v>1893.66</v>
      </c>
      <c r="I429" s="279">
        <v>2030.1</v>
      </c>
      <c r="J429" s="279">
        <v>2111.39</v>
      </c>
      <c r="K429" s="279">
        <v>2155.56</v>
      </c>
      <c r="L429" s="279">
        <v>2160.3000000000002</v>
      </c>
      <c r="M429" s="279">
        <v>2186.4</v>
      </c>
      <c r="N429" s="279">
        <v>2173.61</v>
      </c>
      <c r="O429" s="279">
        <v>2181.94</v>
      </c>
      <c r="P429" s="279">
        <v>2174.71</v>
      </c>
      <c r="Q429" s="279">
        <v>2153.91</v>
      </c>
      <c r="R429" s="279">
        <v>2141.71</v>
      </c>
      <c r="S429" s="279">
        <v>2097.23</v>
      </c>
      <c r="T429" s="279">
        <v>2064.4499999999998</v>
      </c>
      <c r="U429" s="279">
        <v>2102.46</v>
      </c>
      <c r="V429" s="279">
        <v>2114.27</v>
      </c>
      <c r="W429" s="279">
        <v>2116.9899999999998</v>
      </c>
      <c r="X429" s="279">
        <v>1976.02</v>
      </c>
      <c r="Y429" s="279">
        <v>1880.82</v>
      </c>
    </row>
    <row r="430" spans="1:25">
      <c r="A430" s="309">
        <v>14</v>
      </c>
      <c r="B430" s="279">
        <v>1779.72</v>
      </c>
      <c r="C430" s="279">
        <v>1709.77</v>
      </c>
      <c r="D430" s="279">
        <v>1677.77</v>
      </c>
      <c r="E430" s="279">
        <v>1696.88</v>
      </c>
      <c r="F430" s="279">
        <v>1734.76</v>
      </c>
      <c r="G430" s="279">
        <v>1759.46</v>
      </c>
      <c r="H430" s="279">
        <v>1893.54</v>
      </c>
      <c r="I430" s="279">
        <v>2015</v>
      </c>
      <c r="J430" s="279">
        <v>2100.7800000000002</v>
      </c>
      <c r="K430" s="279">
        <v>2144.13</v>
      </c>
      <c r="L430" s="279">
        <v>2148.31</v>
      </c>
      <c r="M430" s="279">
        <v>2153.94</v>
      </c>
      <c r="N430" s="279">
        <v>2127.2399999999998</v>
      </c>
      <c r="O430" s="279">
        <v>2131.4699999999998</v>
      </c>
      <c r="P430" s="279">
        <v>2131.44</v>
      </c>
      <c r="Q430" s="279">
        <v>2120</v>
      </c>
      <c r="R430" s="279">
        <v>2109.7199999999998</v>
      </c>
      <c r="S430" s="279">
        <v>2091.7199999999998</v>
      </c>
      <c r="T430" s="279">
        <v>2071.2399999999998</v>
      </c>
      <c r="U430" s="279">
        <v>2100.33</v>
      </c>
      <c r="V430" s="279">
        <v>2128.54</v>
      </c>
      <c r="W430" s="279">
        <v>2176.4899999999998</v>
      </c>
      <c r="X430" s="279">
        <v>2009.99</v>
      </c>
      <c r="Y430" s="279">
        <v>1913.83</v>
      </c>
    </row>
    <row r="431" spans="1:25">
      <c r="A431" s="309">
        <v>15</v>
      </c>
      <c r="B431" s="279">
        <v>1834.44</v>
      </c>
      <c r="C431" s="279">
        <v>1767.97</v>
      </c>
      <c r="D431" s="279">
        <v>1732.68</v>
      </c>
      <c r="E431" s="279">
        <v>1739.27</v>
      </c>
      <c r="F431" s="279">
        <v>1777.98</v>
      </c>
      <c r="G431" s="279">
        <v>1792.74</v>
      </c>
      <c r="H431" s="279">
        <v>1895.84</v>
      </c>
      <c r="I431" s="279">
        <v>1959.15</v>
      </c>
      <c r="J431" s="279">
        <v>2061.17</v>
      </c>
      <c r="K431" s="279">
        <v>2164.7399999999998</v>
      </c>
      <c r="L431" s="279">
        <v>2176.5500000000002</v>
      </c>
      <c r="M431" s="279">
        <v>2199.83</v>
      </c>
      <c r="N431" s="279">
        <v>2142.83</v>
      </c>
      <c r="O431" s="279">
        <v>2143.48</v>
      </c>
      <c r="P431" s="279">
        <v>2054.41</v>
      </c>
      <c r="Q431" s="279">
        <v>2195.66</v>
      </c>
      <c r="R431" s="279">
        <v>2159.2800000000002</v>
      </c>
      <c r="S431" s="279">
        <v>1960.1</v>
      </c>
      <c r="T431" s="279">
        <v>1994.5</v>
      </c>
      <c r="U431" s="279">
        <v>1973.7</v>
      </c>
      <c r="V431" s="279">
        <v>1963.67</v>
      </c>
      <c r="W431" s="279">
        <v>2196.84</v>
      </c>
      <c r="X431" s="279">
        <v>2071.0500000000002</v>
      </c>
      <c r="Y431" s="279">
        <v>1978.57</v>
      </c>
    </row>
    <row r="432" spans="1:25">
      <c r="A432" s="309">
        <v>16</v>
      </c>
      <c r="B432" s="279">
        <v>1958.65</v>
      </c>
      <c r="C432" s="279">
        <v>1891.16</v>
      </c>
      <c r="D432" s="279">
        <v>1841.56</v>
      </c>
      <c r="E432" s="279">
        <v>1851.94</v>
      </c>
      <c r="F432" s="279">
        <v>1853.58</v>
      </c>
      <c r="G432" s="279">
        <v>1882.39</v>
      </c>
      <c r="H432" s="279">
        <v>1886.53</v>
      </c>
      <c r="I432" s="279">
        <v>1967.59</v>
      </c>
      <c r="J432" s="279">
        <v>2059.7199999999998</v>
      </c>
      <c r="K432" s="279">
        <v>2147.4299999999998</v>
      </c>
      <c r="L432" s="279">
        <v>2226.88</v>
      </c>
      <c r="M432" s="279">
        <v>2216.12</v>
      </c>
      <c r="N432" s="279">
        <v>2186.9</v>
      </c>
      <c r="O432" s="279">
        <v>2179.75</v>
      </c>
      <c r="P432" s="279">
        <v>2138.14</v>
      </c>
      <c r="Q432" s="279">
        <v>2109.2600000000002</v>
      </c>
      <c r="R432" s="279">
        <v>2087.2199999999998</v>
      </c>
      <c r="S432" s="279">
        <v>2099.0500000000002</v>
      </c>
      <c r="T432" s="279">
        <v>2135.9499999999998</v>
      </c>
      <c r="U432" s="279">
        <v>2157.17</v>
      </c>
      <c r="V432" s="279">
        <v>2288.6</v>
      </c>
      <c r="W432" s="279">
        <v>2164.4899999999998</v>
      </c>
      <c r="X432" s="279">
        <v>2038.56</v>
      </c>
      <c r="Y432" s="279">
        <v>1961.51</v>
      </c>
    </row>
    <row r="433" spans="1:25">
      <c r="A433" s="309">
        <v>17</v>
      </c>
      <c r="B433" s="279">
        <v>1802.95</v>
      </c>
      <c r="C433" s="279">
        <v>1713.99</v>
      </c>
      <c r="D433" s="279">
        <v>1675.34</v>
      </c>
      <c r="E433" s="279">
        <v>1663.19</v>
      </c>
      <c r="F433" s="279">
        <v>1668.36</v>
      </c>
      <c r="G433" s="279">
        <v>1653.56</v>
      </c>
      <c r="H433" s="279">
        <v>1662.85</v>
      </c>
      <c r="I433" s="279">
        <v>1729.57</v>
      </c>
      <c r="J433" s="279">
        <v>1885.14</v>
      </c>
      <c r="K433" s="279">
        <v>1932.55</v>
      </c>
      <c r="L433" s="279">
        <v>1987.98</v>
      </c>
      <c r="M433" s="279">
        <v>1990.68</v>
      </c>
      <c r="N433" s="279">
        <v>1996.55</v>
      </c>
      <c r="O433" s="279">
        <v>2007.66</v>
      </c>
      <c r="P433" s="279">
        <v>2002.51</v>
      </c>
      <c r="Q433" s="279">
        <v>1988.67</v>
      </c>
      <c r="R433" s="279">
        <v>1974.03</v>
      </c>
      <c r="S433" s="279">
        <v>1982.94</v>
      </c>
      <c r="T433" s="279">
        <v>2021.27</v>
      </c>
      <c r="U433" s="279">
        <v>2073.11</v>
      </c>
      <c r="V433" s="279">
        <v>2023.14</v>
      </c>
      <c r="W433" s="279">
        <v>2041.25</v>
      </c>
      <c r="X433" s="279">
        <v>1970.52</v>
      </c>
      <c r="Y433" s="279">
        <v>1856.44</v>
      </c>
    </row>
    <row r="434" spans="1:25">
      <c r="A434" s="309">
        <v>18</v>
      </c>
      <c r="B434" s="279">
        <v>1800.86</v>
      </c>
      <c r="C434" s="279">
        <v>1725.96</v>
      </c>
      <c r="D434" s="279">
        <v>1706.33</v>
      </c>
      <c r="E434" s="279">
        <v>1710.64</v>
      </c>
      <c r="F434" s="279">
        <v>1739.23</v>
      </c>
      <c r="G434" s="279">
        <v>1732.61</v>
      </c>
      <c r="H434" s="279">
        <v>1941.95</v>
      </c>
      <c r="I434" s="279">
        <v>2049.83</v>
      </c>
      <c r="J434" s="279">
        <v>2128.06</v>
      </c>
      <c r="K434" s="279">
        <v>2210.67</v>
      </c>
      <c r="L434" s="279">
        <v>2233.29</v>
      </c>
      <c r="M434" s="279">
        <v>2226.5700000000002</v>
      </c>
      <c r="N434" s="279">
        <v>2209.12</v>
      </c>
      <c r="O434" s="279">
        <v>2210.56</v>
      </c>
      <c r="P434" s="279">
        <v>2198.77</v>
      </c>
      <c r="Q434" s="279">
        <v>2227.34</v>
      </c>
      <c r="R434" s="279">
        <v>2180.65</v>
      </c>
      <c r="S434" s="279">
        <v>2037.42</v>
      </c>
      <c r="T434" s="279">
        <v>2093.34</v>
      </c>
      <c r="U434" s="279">
        <v>2065.65</v>
      </c>
      <c r="V434" s="279">
        <v>2143.2600000000002</v>
      </c>
      <c r="W434" s="279">
        <v>2207.12</v>
      </c>
      <c r="X434" s="279">
        <v>2059.81</v>
      </c>
      <c r="Y434" s="279">
        <v>1990.12</v>
      </c>
    </row>
    <row r="435" spans="1:25">
      <c r="A435" s="309">
        <v>19</v>
      </c>
      <c r="B435" s="279">
        <v>1746.82</v>
      </c>
      <c r="C435" s="279">
        <v>1689.82</v>
      </c>
      <c r="D435" s="279">
        <v>1682.03</v>
      </c>
      <c r="E435" s="279">
        <v>1687.38</v>
      </c>
      <c r="F435" s="279">
        <v>1700.95</v>
      </c>
      <c r="G435" s="279">
        <v>1732.32</v>
      </c>
      <c r="H435" s="279">
        <v>1917.9</v>
      </c>
      <c r="I435" s="279">
        <v>2047.46</v>
      </c>
      <c r="J435" s="279">
        <v>2100.87</v>
      </c>
      <c r="K435" s="279">
        <v>2278.56</v>
      </c>
      <c r="L435" s="279">
        <v>2340.7399999999998</v>
      </c>
      <c r="M435" s="279">
        <v>2270.4899999999998</v>
      </c>
      <c r="N435" s="279">
        <v>2235.3000000000002</v>
      </c>
      <c r="O435" s="279">
        <v>2247.2399999999998</v>
      </c>
      <c r="P435" s="279">
        <v>2181.5100000000002</v>
      </c>
      <c r="Q435" s="279">
        <v>2137.87</v>
      </c>
      <c r="R435" s="279">
        <v>2175.7199999999998</v>
      </c>
      <c r="S435" s="279">
        <v>2118.86</v>
      </c>
      <c r="T435" s="279">
        <v>2089.64</v>
      </c>
      <c r="U435" s="279">
        <v>2101.66</v>
      </c>
      <c r="V435" s="279">
        <v>2156.0100000000002</v>
      </c>
      <c r="W435" s="279">
        <v>2165.79</v>
      </c>
      <c r="X435" s="279">
        <v>2048.04</v>
      </c>
      <c r="Y435" s="279">
        <v>1904.04</v>
      </c>
    </row>
    <row r="436" spans="1:25">
      <c r="A436" s="309">
        <v>20</v>
      </c>
      <c r="B436" s="279">
        <v>1743.48</v>
      </c>
      <c r="C436" s="279">
        <v>1716.11</v>
      </c>
      <c r="D436" s="279">
        <v>1701.21</v>
      </c>
      <c r="E436" s="279">
        <v>1700.92</v>
      </c>
      <c r="F436" s="279">
        <v>1702.39</v>
      </c>
      <c r="G436" s="279">
        <v>1710.71</v>
      </c>
      <c r="H436" s="279">
        <v>1882.3</v>
      </c>
      <c r="I436" s="279">
        <v>2060.17</v>
      </c>
      <c r="J436" s="279">
        <v>2099.52</v>
      </c>
      <c r="K436" s="279">
        <v>2133.9</v>
      </c>
      <c r="L436" s="279">
        <v>2161.5700000000002</v>
      </c>
      <c r="M436" s="279">
        <v>2179.9299999999998</v>
      </c>
      <c r="N436" s="279">
        <v>2143.8200000000002</v>
      </c>
      <c r="O436" s="279">
        <v>2136.66</v>
      </c>
      <c r="P436" s="279">
        <v>2139.59</v>
      </c>
      <c r="Q436" s="279">
        <v>2113.27</v>
      </c>
      <c r="R436" s="279">
        <v>2105.63</v>
      </c>
      <c r="S436" s="279">
        <v>2091.0100000000002</v>
      </c>
      <c r="T436" s="279">
        <v>2051.89</v>
      </c>
      <c r="U436" s="279">
        <v>2084.85</v>
      </c>
      <c r="V436" s="279">
        <v>2096.4699999999998</v>
      </c>
      <c r="W436" s="279">
        <v>2090.81</v>
      </c>
      <c r="X436" s="279">
        <v>2019.18</v>
      </c>
      <c r="Y436" s="279">
        <v>1796.4</v>
      </c>
    </row>
    <row r="437" spans="1:25">
      <c r="A437" s="309">
        <v>21</v>
      </c>
      <c r="B437" s="279">
        <v>1665.65</v>
      </c>
      <c r="C437" s="279">
        <v>1627</v>
      </c>
      <c r="D437" s="279">
        <v>1604.07</v>
      </c>
      <c r="E437" s="279">
        <v>1617.64</v>
      </c>
      <c r="F437" s="279">
        <v>1625.16</v>
      </c>
      <c r="G437" s="279">
        <v>1648.97</v>
      </c>
      <c r="H437" s="279">
        <v>1740.53</v>
      </c>
      <c r="I437" s="279">
        <v>1974.74</v>
      </c>
      <c r="J437" s="279">
        <v>2137.1</v>
      </c>
      <c r="K437" s="279">
        <v>2221.2600000000002</v>
      </c>
      <c r="L437" s="279">
        <v>2259.4499999999998</v>
      </c>
      <c r="M437" s="279">
        <v>2282.15</v>
      </c>
      <c r="N437" s="279">
        <v>2244.41</v>
      </c>
      <c r="O437" s="279">
        <v>2253.6999999999998</v>
      </c>
      <c r="P437" s="279">
        <v>2225.5</v>
      </c>
      <c r="Q437" s="279">
        <v>2233.16</v>
      </c>
      <c r="R437" s="279">
        <v>2196.75</v>
      </c>
      <c r="S437" s="279">
        <v>2123.37</v>
      </c>
      <c r="T437" s="279">
        <v>2077.5500000000002</v>
      </c>
      <c r="U437" s="279">
        <v>2126.41</v>
      </c>
      <c r="V437" s="279">
        <v>2139.14</v>
      </c>
      <c r="W437" s="279">
        <v>2200.8000000000002</v>
      </c>
      <c r="X437" s="279">
        <v>1954.79</v>
      </c>
      <c r="Y437" s="279">
        <v>1771.12</v>
      </c>
    </row>
    <row r="438" spans="1:25">
      <c r="A438" s="309">
        <v>22</v>
      </c>
      <c r="B438" s="279">
        <v>1673.09</v>
      </c>
      <c r="C438" s="279">
        <v>1610.9</v>
      </c>
      <c r="D438" s="279">
        <v>1585.04</v>
      </c>
      <c r="E438" s="279">
        <v>1585.27</v>
      </c>
      <c r="F438" s="279">
        <v>1586.97</v>
      </c>
      <c r="G438" s="279">
        <v>1599.53</v>
      </c>
      <c r="H438" s="279">
        <v>1722.38</v>
      </c>
      <c r="I438" s="279">
        <v>1972.92</v>
      </c>
      <c r="J438" s="279">
        <v>2142.67</v>
      </c>
      <c r="K438" s="279">
        <v>2192.59</v>
      </c>
      <c r="L438" s="279">
        <v>2222.48</v>
      </c>
      <c r="M438" s="279">
        <v>2220.65</v>
      </c>
      <c r="N438" s="279">
        <v>2195.96</v>
      </c>
      <c r="O438" s="279">
        <v>2205.1</v>
      </c>
      <c r="P438" s="279">
        <v>2188.5</v>
      </c>
      <c r="Q438" s="279">
        <v>2223.1799999999998</v>
      </c>
      <c r="R438" s="279">
        <v>2171.8200000000002</v>
      </c>
      <c r="S438" s="279">
        <v>2109.34</v>
      </c>
      <c r="T438" s="279">
        <v>2070.9699999999998</v>
      </c>
      <c r="U438" s="279">
        <v>2118.54</v>
      </c>
      <c r="V438" s="279">
        <v>2112.7600000000002</v>
      </c>
      <c r="W438" s="279">
        <v>2122.62</v>
      </c>
      <c r="X438" s="279">
        <v>1990.23</v>
      </c>
      <c r="Y438" s="279">
        <v>1779.88</v>
      </c>
    </row>
    <row r="439" spans="1:25">
      <c r="A439" s="309">
        <v>23</v>
      </c>
      <c r="B439" s="279">
        <v>1847.39</v>
      </c>
      <c r="C439" s="279">
        <v>1717.39</v>
      </c>
      <c r="D439" s="279">
        <v>1651.12</v>
      </c>
      <c r="E439" s="279">
        <v>1643.45</v>
      </c>
      <c r="F439" s="279">
        <v>1639.37</v>
      </c>
      <c r="G439" s="279">
        <v>1624.91</v>
      </c>
      <c r="H439" s="279">
        <v>1643.28</v>
      </c>
      <c r="I439" s="279">
        <v>1825.59</v>
      </c>
      <c r="J439" s="279">
        <v>2022.99</v>
      </c>
      <c r="K439" s="279">
        <v>2197.02</v>
      </c>
      <c r="L439" s="279">
        <v>2262.83</v>
      </c>
      <c r="M439" s="279">
        <v>2184.04</v>
      </c>
      <c r="N439" s="279">
        <v>2127.86</v>
      </c>
      <c r="O439" s="279">
        <v>2131.63</v>
      </c>
      <c r="P439" s="279">
        <v>2121.35</v>
      </c>
      <c r="Q439" s="279">
        <v>2064.86</v>
      </c>
      <c r="R439" s="279">
        <v>2013.08</v>
      </c>
      <c r="S439" s="279">
        <v>1995.19</v>
      </c>
      <c r="T439" s="279">
        <v>2041.31</v>
      </c>
      <c r="U439" s="279">
        <v>2177.33</v>
      </c>
      <c r="V439" s="279">
        <v>2181.02</v>
      </c>
      <c r="W439" s="279">
        <v>2181.15</v>
      </c>
      <c r="X439" s="279">
        <v>1995.5</v>
      </c>
      <c r="Y439" s="279">
        <v>1845.55</v>
      </c>
    </row>
    <row r="440" spans="1:25">
      <c r="A440" s="309">
        <v>24</v>
      </c>
      <c r="B440" s="279">
        <v>1790.01</v>
      </c>
      <c r="C440" s="279">
        <v>1656.69</v>
      </c>
      <c r="D440" s="279">
        <v>1633.3</v>
      </c>
      <c r="E440" s="279">
        <v>1613.16</v>
      </c>
      <c r="F440" s="279">
        <v>1598.28</v>
      </c>
      <c r="G440" s="279">
        <v>1592.66</v>
      </c>
      <c r="H440" s="279">
        <v>1594.13</v>
      </c>
      <c r="I440" s="279">
        <v>1622.25</v>
      </c>
      <c r="J440" s="279">
        <v>1255.6300000000001</v>
      </c>
      <c r="K440" s="279">
        <v>1553.73</v>
      </c>
      <c r="L440" s="279">
        <v>1732.55</v>
      </c>
      <c r="M440" s="279">
        <v>1794.55</v>
      </c>
      <c r="N440" s="279">
        <v>1979.83</v>
      </c>
      <c r="O440" s="279">
        <v>1982.65</v>
      </c>
      <c r="P440" s="279">
        <v>1984.57</v>
      </c>
      <c r="Q440" s="279">
        <v>1964.51</v>
      </c>
      <c r="R440" s="279">
        <v>1879.36</v>
      </c>
      <c r="S440" s="279">
        <v>1765.63</v>
      </c>
      <c r="T440" s="279">
        <v>1751.05</v>
      </c>
      <c r="U440" s="279">
        <v>1753.67</v>
      </c>
      <c r="V440" s="279">
        <v>2121.96</v>
      </c>
      <c r="W440" s="279">
        <v>2149.08</v>
      </c>
      <c r="X440" s="279">
        <v>1904.57</v>
      </c>
      <c r="Y440" s="279">
        <v>1752.23</v>
      </c>
    </row>
    <row r="441" spans="1:25">
      <c r="A441" s="309">
        <v>25</v>
      </c>
      <c r="B441" s="279">
        <v>1728.13</v>
      </c>
      <c r="C441" s="279">
        <v>1639.88</v>
      </c>
      <c r="D441" s="279">
        <v>1602.56</v>
      </c>
      <c r="E441" s="279">
        <v>1598.68</v>
      </c>
      <c r="F441" s="279">
        <v>1605.22</v>
      </c>
      <c r="G441" s="279">
        <v>1650.66</v>
      </c>
      <c r="H441" s="279">
        <v>1806.59</v>
      </c>
      <c r="I441" s="279">
        <v>2068.34</v>
      </c>
      <c r="J441" s="279">
        <v>2227.8000000000002</v>
      </c>
      <c r="K441" s="279">
        <v>2259.1799999999998</v>
      </c>
      <c r="L441" s="279">
        <v>2265.1</v>
      </c>
      <c r="M441" s="279">
        <v>2279.3000000000002</v>
      </c>
      <c r="N441" s="279">
        <v>2264.4699999999998</v>
      </c>
      <c r="O441" s="279">
        <v>2311.59</v>
      </c>
      <c r="P441" s="279">
        <v>2295.5100000000002</v>
      </c>
      <c r="Q441" s="279">
        <v>2273.65</v>
      </c>
      <c r="R441" s="279">
        <v>2234.0300000000002</v>
      </c>
      <c r="S441" s="279">
        <v>2186.4499999999998</v>
      </c>
      <c r="T441" s="279">
        <v>2154.6999999999998</v>
      </c>
      <c r="U441" s="279">
        <v>2204.06</v>
      </c>
      <c r="V441" s="279">
        <v>2199.58</v>
      </c>
      <c r="W441" s="279">
        <v>2157.11</v>
      </c>
      <c r="X441" s="279">
        <v>1974.73</v>
      </c>
      <c r="Y441" s="279">
        <v>1751.08</v>
      </c>
    </row>
    <row r="442" spans="1:25">
      <c r="A442" s="309">
        <v>26</v>
      </c>
      <c r="B442" s="279">
        <v>1735.12</v>
      </c>
      <c r="C442" s="279">
        <v>1617.18</v>
      </c>
      <c r="D442" s="279">
        <v>1592.43</v>
      </c>
      <c r="E442" s="279">
        <v>1586.33</v>
      </c>
      <c r="F442" s="279">
        <v>1612.68</v>
      </c>
      <c r="G442" s="279">
        <v>1644.55</v>
      </c>
      <c r="H442" s="279">
        <v>1774.11</v>
      </c>
      <c r="I442" s="279">
        <v>2018.5</v>
      </c>
      <c r="J442" s="279">
        <v>1826.07</v>
      </c>
      <c r="K442" s="279">
        <v>2031.68</v>
      </c>
      <c r="L442" s="279">
        <v>2112.5700000000002</v>
      </c>
      <c r="M442" s="279">
        <v>2024.65</v>
      </c>
      <c r="N442" s="279">
        <v>1999.83</v>
      </c>
      <c r="O442" s="279">
        <v>1995.33</v>
      </c>
      <c r="P442" s="279">
        <v>1980.66</v>
      </c>
      <c r="Q442" s="279">
        <v>1835.91</v>
      </c>
      <c r="R442" s="279">
        <v>1748.42</v>
      </c>
      <c r="S442" s="279">
        <v>1745.93</v>
      </c>
      <c r="T442" s="279">
        <v>1790.43</v>
      </c>
      <c r="U442" s="279">
        <v>1743.69</v>
      </c>
      <c r="V442" s="279">
        <v>1532.23</v>
      </c>
      <c r="W442" s="279">
        <v>2166.4699999999998</v>
      </c>
      <c r="X442" s="279">
        <v>2025.57</v>
      </c>
      <c r="Y442" s="279">
        <v>1755.66</v>
      </c>
    </row>
    <row r="443" spans="1:25">
      <c r="A443" s="309">
        <v>27</v>
      </c>
      <c r="B443" s="279">
        <v>1827.23</v>
      </c>
      <c r="C443" s="279">
        <v>1613.07</v>
      </c>
      <c r="D443" s="279">
        <v>1582.31</v>
      </c>
      <c r="E443" s="279">
        <v>1579.77</v>
      </c>
      <c r="F443" s="279">
        <v>1607.7</v>
      </c>
      <c r="G443" s="279">
        <v>1641.87</v>
      </c>
      <c r="H443" s="279">
        <v>1739.18</v>
      </c>
      <c r="I443" s="279">
        <v>2031.81</v>
      </c>
      <c r="J443" s="279">
        <v>2128.09</v>
      </c>
      <c r="K443" s="279">
        <v>2173.75</v>
      </c>
      <c r="L443" s="279">
        <v>2201.92</v>
      </c>
      <c r="M443" s="279">
        <v>2253.58</v>
      </c>
      <c r="N443" s="279">
        <v>2166.56</v>
      </c>
      <c r="O443" s="279">
        <v>2193.36</v>
      </c>
      <c r="P443" s="279">
        <v>2238.3000000000002</v>
      </c>
      <c r="Q443" s="279">
        <v>2205.04</v>
      </c>
      <c r="R443" s="279">
        <v>2184.2600000000002</v>
      </c>
      <c r="S443" s="279">
        <v>2114.4499999999998</v>
      </c>
      <c r="T443" s="279">
        <v>2082.75</v>
      </c>
      <c r="U443" s="279">
        <v>2032.44</v>
      </c>
      <c r="V443" s="279">
        <v>2105.79</v>
      </c>
      <c r="W443" s="279">
        <v>2084.59</v>
      </c>
      <c r="X443" s="279">
        <v>1988.13</v>
      </c>
      <c r="Y443" s="279">
        <v>1790.86</v>
      </c>
    </row>
    <row r="444" spans="1:25">
      <c r="A444" s="309">
        <v>28</v>
      </c>
      <c r="B444" s="279">
        <v>1730.79</v>
      </c>
      <c r="C444" s="279">
        <v>1577.15</v>
      </c>
      <c r="D444" s="279">
        <v>1561.45</v>
      </c>
      <c r="E444" s="279">
        <v>1558.03</v>
      </c>
      <c r="F444" s="279">
        <v>1560.96</v>
      </c>
      <c r="G444" s="279">
        <v>1627.89</v>
      </c>
      <c r="H444" s="279">
        <v>1872.75</v>
      </c>
      <c r="I444" s="279">
        <v>1958.06</v>
      </c>
      <c r="J444" s="279">
        <v>2096.81</v>
      </c>
      <c r="K444" s="279">
        <v>2142.7800000000002</v>
      </c>
      <c r="L444" s="279">
        <v>2150.29</v>
      </c>
      <c r="M444" s="279">
        <v>2169.5</v>
      </c>
      <c r="N444" s="279">
        <v>2113.4299999999998</v>
      </c>
      <c r="O444" s="279">
        <v>2126.5300000000002</v>
      </c>
      <c r="P444" s="279">
        <v>2135.71</v>
      </c>
      <c r="Q444" s="279">
        <v>2101.6799999999998</v>
      </c>
      <c r="R444" s="279">
        <v>2071.6799999999998</v>
      </c>
      <c r="S444" s="279">
        <v>2039.86</v>
      </c>
      <c r="T444" s="279">
        <v>1994.05</v>
      </c>
      <c r="U444" s="279">
        <v>2075.75</v>
      </c>
      <c r="V444" s="279">
        <v>2085.31</v>
      </c>
      <c r="W444" s="279">
        <v>2095.7800000000002</v>
      </c>
      <c r="X444" s="279">
        <v>1899.21</v>
      </c>
      <c r="Y444" s="279">
        <v>1680.17</v>
      </c>
    </row>
    <row r="445" spans="1:25">
      <c r="A445" s="309">
        <v>29</v>
      </c>
      <c r="B445" s="279">
        <v>1820.03</v>
      </c>
      <c r="C445" s="279">
        <v>1566.82</v>
      </c>
      <c r="D445" s="279">
        <v>1485.95</v>
      </c>
      <c r="E445" s="279">
        <v>1480.22</v>
      </c>
      <c r="F445" s="279">
        <v>1520.85</v>
      </c>
      <c r="G445" s="279">
        <v>1609.48</v>
      </c>
      <c r="H445" s="279">
        <v>1783.37</v>
      </c>
      <c r="I445" s="279">
        <v>1998.59</v>
      </c>
      <c r="J445" s="279">
        <v>2154.9</v>
      </c>
      <c r="K445" s="279">
        <v>2206.12</v>
      </c>
      <c r="L445" s="279">
        <v>2221.02</v>
      </c>
      <c r="M445" s="279">
        <v>2251.34</v>
      </c>
      <c r="N445" s="279">
        <v>2216.7199999999998</v>
      </c>
      <c r="O445" s="279">
        <v>2227.0100000000002</v>
      </c>
      <c r="P445" s="279">
        <v>2210.84</v>
      </c>
      <c r="Q445" s="279">
        <v>2194.86</v>
      </c>
      <c r="R445" s="279">
        <v>2153.56</v>
      </c>
      <c r="S445" s="279">
        <v>2120.1799999999998</v>
      </c>
      <c r="T445" s="279">
        <v>2069.94</v>
      </c>
      <c r="U445" s="279">
        <v>2111.63</v>
      </c>
      <c r="V445" s="279">
        <v>2159.63</v>
      </c>
      <c r="W445" s="279">
        <v>2170.6799999999998</v>
      </c>
      <c r="X445" s="279">
        <v>1997.78</v>
      </c>
      <c r="Y445" s="279">
        <v>1766.82</v>
      </c>
    </row>
    <row r="446" spans="1:25">
      <c r="A446" s="309">
        <v>30</v>
      </c>
      <c r="B446" s="279">
        <v>1838.88</v>
      </c>
      <c r="C446" s="279">
        <v>1720.58</v>
      </c>
      <c r="D446" s="279">
        <v>1674.88</v>
      </c>
      <c r="E446" s="279">
        <v>1635.26</v>
      </c>
      <c r="F446" s="279">
        <v>1625.37</v>
      </c>
      <c r="G446" s="279">
        <v>1628.92</v>
      </c>
      <c r="H446" s="279">
        <v>1699.99</v>
      </c>
      <c r="I446" s="279">
        <v>1746.96</v>
      </c>
      <c r="J446" s="279">
        <v>1888.19</v>
      </c>
      <c r="K446" s="279">
        <v>2061.1</v>
      </c>
      <c r="L446" s="279">
        <v>2110.1</v>
      </c>
      <c r="M446" s="279">
        <v>2125.33</v>
      </c>
      <c r="N446" s="279">
        <v>2109.71</v>
      </c>
      <c r="O446" s="279">
        <v>2084.4499999999998</v>
      </c>
      <c r="P446" s="279">
        <v>2057.84</v>
      </c>
      <c r="Q446" s="279">
        <v>2010.96</v>
      </c>
      <c r="R446" s="279">
        <v>1986.89</v>
      </c>
      <c r="S446" s="279">
        <v>1996.97</v>
      </c>
      <c r="T446" s="279">
        <v>1996.9</v>
      </c>
      <c r="U446" s="279">
        <v>2055.7199999999998</v>
      </c>
      <c r="V446" s="279">
        <v>2117.79</v>
      </c>
      <c r="W446" s="279">
        <v>2095.52</v>
      </c>
      <c r="X446" s="279">
        <v>1887.35</v>
      </c>
      <c r="Y446" s="279">
        <v>1745.6</v>
      </c>
    </row>
    <row r="447" spans="1:25">
      <c r="A447" s="298"/>
      <c r="B447" s="298"/>
      <c r="C447" s="298"/>
      <c r="D447" s="298"/>
      <c r="E447" s="298"/>
      <c r="F447" s="298"/>
      <c r="G447" s="298"/>
      <c r="H447" s="298"/>
      <c r="I447" s="298"/>
      <c r="J447" s="298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</row>
    <row r="448" spans="1:25" ht="45" customHeight="1">
      <c r="A448" s="403" t="s">
        <v>203</v>
      </c>
      <c r="B448" s="412" t="s">
        <v>317</v>
      </c>
      <c r="C448" s="412"/>
      <c r="D448" s="412"/>
      <c r="E448" s="412"/>
      <c r="F448" s="412"/>
      <c r="G448" s="412"/>
      <c r="H448" s="412"/>
      <c r="I448" s="412"/>
      <c r="J448" s="412"/>
      <c r="K448" s="412"/>
      <c r="L448" s="412"/>
      <c r="M448" s="412"/>
      <c r="N448" s="412"/>
      <c r="O448" s="412"/>
      <c r="P448" s="412"/>
      <c r="Q448" s="412"/>
      <c r="R448" s="412"/>
      <c r="S448" s="412"/>
      <c r="T448" s="412"/>
      <c r="U448" s="412"/>
      <c r="V448" s="412"/>
      <c r="W448" s="412"/>
      <c r="X448" s="412"/>
      <c r="Y448" s="412"/>
    </row>
    <row r="449" spans="1:25" ht="30">
      <c r="A449" s="403"/>
      <c r="B449" s="299" t="s">
        <v>1</v>
      </c>
      <c r="C449" s="299" t="s">
        <v>2</v>
      </c>
      <c r="D449" s="299" t="s">
        <v>3</v>
      </c>
      <c r="E449" s="299" t="s">
        <v>4</v>
      </c>
      <c r="F449" s="299" t="s">
        <v>5</v>
      </c>
      <c r="G449" s="299" t="s">
        <v>6</v>
      </c>
      <c r="H449" s="299" t="s">
        <v>7</v>
      </c>
      <c r="I449" s="299" t="s">
        <v>8</v>
      </c>
      <c r="J449" s="299" t="s">
        <v>9</v>
      </c>
      <c r="K449" s="299" t="s">
        <v>10</v>
      </c>
      <c r="L449" s="299" t="s">
        <v>11</v>
      </c>
      <c r="M449" s="299" t="s">
        <v>12</v>
      </c>
      <c r="N449" s="299" t="s">
        <v>13</v>
      </c>
      <c r="O449" s="299" t="s">
        <v>14</v>
      </c>
      <c r="P449" s="299" t="s">
        <v>15</v>
      </c>
      <c r="Q449" s="299" t="s">
        <v>16</v>
      </c>
      <c r="R449" s="299" t="s">
        <v>17</v>
      </c>
      <c r="S449" s="299" t="s">
        <v>18</v>
      </c>
      <c r="T449" s="299" t="s">
        <v>19</v>
      </c>
      <c r="U449" s="299" t="s">
        <v>20</v>
      </c>
      <c r="V449" s="299" t="s">
        <v>21</v>
      </c>
      <c r="W449" s="299" t="s">
        <v>22</v>
      </c>
      <c r="X449" s="299" t="s">
        <v>23</v>
      </c>
      <c r="Y449" s="299" t="s">
        <v>24</v>
      </c>
    </row>
    <row r="450" spans="1:25">
      <c r="A450" s="309">
        <v>1</v>
      </c>
      <c r="B450" s="279">
        <v>1456.41</v>
      </c>
      <c r="C450" s="279">
        <v>1369.8</v>
      </c>
      <c r="D450" s="279">
        <v>1352.57</v>
      </c>
      <c r="E450" s="279">
        <v>1353.26</v>
      </c>
      <c r="F450" s="279">
        <v>1358.69</v>
      </c>
      <c r="G450" s="279">
        <v>1420.69</v>
      </c>
      <c r="H450" s="279">
        <v>1507.8</v>
      </c>
      <c r="I450" s="279">
        <v>1613.29</v>
      </c>
      <c r="J450" s="279">
        <v>1757.46</v>
      </c>
      <c r="K450" s="279">
        <v>1785.72</v>
      </c>
      <c r="L450" s="279">
        <v>1801.63</v>
      </c>
      <c r="M450" s="279">
        <v>1824.94</v>
      </c>
      <c r="N450" s="279">
        <v>1782.63</v>
      </c>
      <c r="O450" s="279">
        <v>1806.74</v>
      </c>
      <c r="P450" s="279">
        <v>1786.06</v>
      </c>
      <c r="Q450" s="279">
        <v>1787.4</v>
      </c>
      <c r="R450" s="279">
        <v>1768.46</v>
      </c>
      <c r="S450" s="279">
        <v>1699.66</v>
      </c>
      <c r="T450" s="279">
        <v>1694.74</v>
      </c>
      <c r="U450" s="279">
        <v>1722.01</v>
      </c>
      <c r="V450" s="279">
        <v>1826.18</v>
      </c>
      <c r="W450" s="279">
        <v>1762.16</v>
      </c>
      <c r="X450" s="279">
        <v>1657.31</v>
      </c>
      <c r="Y450" s="279">
        <v>1603.57</v>
      </c>
    </row>
    <row r="451" spans="1:25">
      <c r="A451" s="309">
        <v>2</v>
      </c>
      <c r="B451" s="279">
        <v>1654.96</v>
      </c>
      <c r="C451" s="279">
        <v>1440.09</v>
      </c>
      <c r="D451" s="279">
        <v>1407.21</v>
      </c>
      <c r="E451" s="279">
        <v>1392.63</v>
      </c>
      <c r="F451" s="279">
        <v>1413.82</v>
      </c>
      <c r="G451" s="279">
        <v>1434.71</v>
      </c>
      <c r="H451" s="279">
        <v>1485.68</v>
      </c>
      <c r="I451" s="279">
        <v>1585.12</v>
      </c>
      <c r="J451" s="279">
        <v>1754.37</v>
      </c>
      <c r="K451" s="279">
        <v>1903.55</v>
      </c>
      <c r="L451" s="279">
        <v>1952.8</v>
      </c>
      <c r="M451" s="279">
        <v>1935.67</v>
      </c>
      <c r="N451" s="279">
        <v>1917.9</v>
      </c>
      <c r="O451" s="279">
        <v>1925.16</v>
      </c>
      <c r="P451" s="279">
        <v>1925.84</v>
      </c>
      <c r="Q451" s="279">
        <v>1867.19</v>
      </c>
      <c r="R451" s="279">
        <v>1813.48</v>
      </c>
      <c r="S451" s="279">
        <v>1804.52</v>
      </c>
      <c r="T451" s="279">
        <v>1902.96</v>
      </c>
      <c r="U451" s="279">
        <v>659.22</v>
      </c>
      <c r="V451" s="279">
        <v>1928.86</v>
      </c>
      <c r="W451" s="279">
        <v>1961.57</v>
      </c>
      <c r="X451" s="279">
        <v>1804.11</v>
      </c>
      <c r="Y451" s="279">
        <v>1684.83</v>
      </c>
    </row>
    <row r="452" spans="1:25">
      <c r="A452" s="309">
        <v>3</v>
      </c>
      <c r="B452" s="279">
        <v>1480.73</v>
      </c>
      <c r="C452" s="279">
        <v>1413.21</v>
      </c>
      <c r="D452" s="279">
        <v>1395.97</v>
      </c>
      <c r="E452" s="279">
        <v>1381.04</v>
      </c>
      <c r="F452" s="279">
        <v>1383.51</v>
      </c>
      <c r="G452" s="279">
        <v>1383.71</v>
      </c>
      <c r="H452" s="279">
        <v>1373.26</v>
      </c>
      <c r="I452" s="279">
        <v>1407.91</v>
      </c>
      <c r="J452" s="279">
        <v>1593.22</v>
      </c>
      <c r="K452" s="279">
        <v>1712.4</v>
      </c>
      <c r="L452" s="279">
        <v>1781.89</v>
      </c>
      <c r="M452" s="279">
        <v>1789.35</v>
      </c>
      <c r="N452" s="279">
        <v>1787.62</v>
      </c>
      <c r="O452" s="279">
        <v>1791.2</v>
      </c>
      <c r="P452" s="279">
        <v>1776.62</v>
      </c>
      <c r="Q452" s="279">
        <v>1725.07</v>
      </c>
      <c r="R452" s="279">
        <v>1713.65</v>
      </c>
      <c r="S452" s="279">
        <v>1722.95</v>
      </c>
      <c r="T452" s="279">
        <v>1763.37</v>
      </c>
      <c r="U452" s="279">
        <v>1829.45</v>
      </c>
      <c r="V452" s="279">
        <v>1882.77</v>
      </c>
      <c r="W452" s="279">
        <v>1807.57</v>
      </c>
      <c r="X452" s="279">
        <v>1713.69</v>
      </c>
      <c r="Y452" s="279">
        <v>1609.4</v>
      </c>
    </row>
    <row r="453" spans="1:25">
      <c r="A453" s="309">
        <v>4</v>
      </c>
      <c r="B453" s="279">
        <v>1566.65</v>
      </c>
      <c r="C453" s="279">
        <v>1482.55</v>
      </c>
      <c r="D453" s="279">
        <v>1450.82</v>
      </c>
      <c r="E453" s="279">
        <v>1445.36</v>
      </c>
      <c r="F453" s="279">
        <v>1453.22</v>
      </c>
      <c r="G453" s="279">
        <v>1498.25</v>
      </c>
      <c r="H453" s="279">
        <v>1670.06</v>
      </c>
      <c r="I453" s="279">
        <v>1692.07</v>
      </c>
      <c r="J453" s="279">
        <v>1762.09</v>
      </c>
      <c r="K453" s="279">
        <v>1792.69</v>
      </c>
      <c r="L453" s="279">
        <v>1806.72</v>
      </c>
      <c r="M453" s="279">
        <v>1771.25</v>
      </c>
      <c r="N453" s="279">
        <v>1774.27</v>
      </c>
      <c r="O453" s="279">
        <v>1776.76</v>
      </c>
      <c r="P453" s="279">
        <v>1767.17</v>
      </c>
      <c r="Q453" s="279">
        <v>1761.04</v>
      </c>
      <c r="R453" s="279">
        <v>1748.82</v>
      </c>
      <c r="S453" s="279">
        <v>1711.22</v>
      </c>
      <c r="T453" s="279">
        <v>1732.67</v>
      </c>
      <c r="U453" s="279">
        <v>1750.86</v>
      </c>
      <c r="V453" s="279">
        <v>1746.95</v>
      </c>
      <c r="W453" s="279">
        <v>1763.64</v>
      </c>
      <c r="X453" s="279">
        <v>1667.96</v>
      </c>
      <c r="Y453" s="279">
        <v>1569.69</v>
      </c>
    </row>
    <row r="454" spans="1:25">
      <c r="A454" s="309">
        <v>5</v>
      </c>
      <c r="B454" s="279">
        <v>1422.43</v>
      </c>
      <c r="C454" s="279">
        <v>1394.72</v>
      </c>
      <c r="D454" s="279">
        <v>1385.12</v>
      </c>
      <c r="E454" s="279">
        <v>1383.28</v>
      </c>
      <c r="F454" s="279">
        <v>1393.61</v>
      </c>
      <c r="G454" s="279">
        <v>1479.91</v>
      </c>
      <c r="H454" s="279">
        <v>1571.92</v>
      </c>
      <c r="I454" s="279">
        <v>1575.34</v>
      </c>
      <c r="J454" s="279">
        <v>1633.52</v>
      </c>
      <c r="K454" s="279">
        <v>1709.38</v>
      </c>
      <c r="L454" s="279">
        <v>1788.34</v>
      </c>
      <c r="M454" s="279">
        <v>1710.65</v>
      </c>
      <c r="N454" s="279">
        <v>1674.03</v>
      </c>
      <c r="O454" s="279">
        <v>1679.49</v>
      </c>
      <c r="P454" s="279">
        <v>1679.37</v>
      </c>
      <c r="Q454" s="279">
        <v>1816.21</v>
      </c>
      <c r="R454" s="279">
        <v>1722.15</v>
      </c>
      <c r="S454" s="279">
        <v>1682.06</v>
      </c>
      <c r="T454" s="279">
        <v>1657.88</v>
      </c>
      <c r="U454" s="279">
        <v>1681.21</v>
      </c>
      <c r="V454" s="279">
        <v>1721.84</v>
      </c>
      <c r="W454" s="279">
        <v>1790.25</v>
      </c>
      <c r="X454" s="279">
        <v>1638.61</v>
      </c>
      <c r="Y454" s="279">
        <v>1581.66</v>
      </c>
    </row>
    <row r="455" spans="1:25">
      <c r="A455" s="309">
        <v>6</v>
      </c>
      <c r="B455" s="279">
        <v>1437.73</v>
      </c>
      <c r="C455" s="279">
        <v>1402.83</v>
      </c>
      <c r="D455" s="279">
        <v>1385.35</v>
      </c>
      <c r="E455" s="279">
        <v>1382.43</v>
      </c>
      <c r="F455" s="279">
        <v>1407.06</v>
      </c>
      <c r="G455" s="279">
        <v>1458.04</v>
      </c>
      <c r="H455" s="279">
        <v>1614.15</v>
      </c>
      <c r="I455" s="279">
        <v>1677.64</v>
      </c>
      <c r="J455" s="279">
        <v>1812.85</v>
      </c>
      <c r="K455" s="279">
        <v>1842.27</v>
      </c>
      <c r="L455" s="279">
        <v>1851.03</v>
      </c>
      <c r="M455" s="279">
        <v>1848.83</v>
      </c>
      <c r="N455" s="279">
        <v>1832.3</v>
      </c>
      <c r="O455" s="279">
        <v>1866.64</v>
      </c>
      <c r="P455" s="279">
        <v>1855.04</v>
      </c>
      <c r="Q455" s="279">
        <v>1856.16</v>
      </c>
      <c r="R455" s="279">
        <v>1836.34</v>
      </c>
      <c r="S455" s="279">
        <v>1793.67</v>
      </c>
      <c r="T455" s="279">
        <v>1745.15</v>
      </c>
      <c r="U455" s="279">
        <v>1813.9</v>
      </c>
      <c r="V455" s="279">
        <v>1838.58</v>
      </c>
      <c r="W455" s="279">
        <v>1849.31</v>
      </c>
      <c r="X455" s="279">
        <v>1743.52</v>
      </c>
      <c r="Y455" s="279">
        <v>1653.16</v>
      </c>
    </row>
    <row r="456" spans="1:25">
      <c r="A456" s="309">
        <v>7</v>
      </c>
      <c r="B456" s="279">
        <v>1542.07</v>
      </c>
      <c r="C456" s="279">
        <v>1476</v>
      </c>
      <c r="D456" s="279">
        <v>1460.49</v>
      </c>
      <c r="E456" s="279">
        <v>1458.19</v>
      </c>
      <c r="F456" s="279">
        <v>1533.13</v>
      </c>
      <c r="G456" s="279">
        <v>1647.08</v>
      </c>
      <c r="H456" s="279">
        <v>1755.38</v>
      </c>
      <c r="I456" s="279">
        <v>1925.13</v>
      </c>
      <c r="J456" s="279">
        <v>2019.7</v>
      </c>
      <c r="K456" s="279">
        <v>2061.13</v>
      </c>
      <c r="L456" s="279">
        <v>2078.2199999999998</v>
      </c>
      <c r="M456" s="279">
        <v>2071.61</v>
      </c>
      <c r="N456" s="279">
        <v>2056.2199999999998</v>
      </c>
      <c r="O456" s="279">
        <v>2068.37</v>
      </c>
      <c r="P456" s="279">
        <v>2060.69</v>
      </c>
      <c r="Q456" s="279">
        <v>2035.64</v>
      </c>
      <c r="R456" s="279">
        <v>2013.99</v>
      </c>
      <c r="S456" s="279">
        <v>2001.06</v>
      </c>
      <c r="T456" s="279">
        <v>1983.11</v>
      </c>
      <c r="U456" s="279">
        <v>2011.22</v>
      </c>
      <c r="V456" s="279">
        <v>2005.62</v>
      </c>
      <c r="W456" s="279">
        <v>1974.39</v>
      </c>
      <c r="X456" s="279">
        <v>1784.28</v>
      </c>
      <c r="Y456" s="279">
        <v>1656.53</v>
      </c>
    </row>
    <row r="457" spans="1:25">
      <c r="A457" s="309">
        <v>8</v>
      </c>
      <c r="B457" s="279">
        <v>1655.27</v>
      </c>
      <c r="C457" s="279">
        <v>1504.36</v>
      </c>
      <c r="D457" s="279">
        <v>1482.37</v>
      </c>
      <c r="E457" s="279">
        <v>1489.06</v>
      </c>
      <c r="F457" s="279">
        <v>1580.77</v>
      </c>
      <c r="G457" s="279">
        <v>1646</v>
      </c>
      <c r="H457" s="279">
        <v>1704.87</v>
      </c>
      <c r="I457" s="279">
        <v>1822.39</v>
      </c>
      <c r="J457" s="279">
        <v>1909.85</v>
      </c>
      <c r="K457" s="279">
        <v>1955.56</v>
      </c>
      <c r="L457" s="279">
        <v>1974.73</v>
      </c>
      <c r="M457" s="279">
        <v>1996.41</v>
      </c>
      <c r="N457" s="279">
        <v>1947.22</v>
      </c>
      <c r="O457" s="279">
        <v>1964.52</v>
      </c>
      <c r="P457" s="279">
        <v>1958.26</v>
      </c>
      <c r="Q457" s="279">
        <v>1982.91</v>
      </c>
      <c r="R457" s="279">
        <v>1941.56</v>
      </c>
      <c r="S457" s="279">
        <v>1901.93</v>
      </c>
      <c r="T457" s="279">
        <v>1889.56</v>
      </c>
      <c r="U457" s="279">
        <v>1920.44</v>
      </c>
      <c r="V457" s="279">
        <v>1962.76</v>
      </c>
      <c r="W457" s="279">
        <v>1992.15</v>
      </c>
      <c r="X457" s="279">
        <v>1865.36</v>
      </c>
      <c r="Y457" s="279">
        <v>1768.7</v>
      </c>
    </row>
    <row r="458" spans="1:25">
      <c r="A458" s="309">
        <v>9</v>
      </c>
      <c r="B458" s="279">
        <v>1745.74</v>
      </c>
      <c r="C458" s="279">
        <v>1611.7</v>
      </c>
      <c r="D458" s="279">
        <v>1507.04</v>
      </c>
      <c r="E458" s="279">
        <v>1502.22</v>
      </c>
      <c r="F458" s="279">
        <v>1540.58</v>
      </c>
      <c r="G458" s="279">
        <v>1581.5</v>
      </c>
      <c r="H458" s="279">
        <v>1639.45</v>
      </c>
      <c r="I458" s="279">
        <v>1710.12</v>
      </c>
      <c r="J458" s="279">
        <v>1921.6</v>
      </c>
      <c r="K458" s="279">
        <v>2072.7199999999998</v>
      </c>
      <c r="L458" s="279">
        <v>2174.63</v>
      </c>
      <c r="M458" s="279">
        <v>2170.8000000000002</v>
      </c>
      <c r="N458" s="279">
        <v>2030.38</v>
      </c>
      <c r="O458" s="279">
        <v>1966.49</v>
      </c>
      <c r="P458" s="279">
        <v>1957.46</v>
      </c>
      <c r="Q458" s="279">
        <v>1883.84</v>
      </c>
      <c r="R458" s="279">
        <v>1875.22</v>
      </c>
      <c r="S458" s="279">
        <v>1884.49</v>
      </c>
      <c r="T458" s="279">
        <v>1991.46</v>
      </c>
      <c r="U458" s="279">
        <v>2147.1</v>
      </c>
      <c r="V458" s="279">
        <v>2190.73</v>
      </c>
      <c r="W458" s="279">
        <v>2050.41</v>
      </c>
      <c r="X458" s="279">
        <v>1867.58</v>
      </c>
      <c r="Y458" s="279">
        <v>1826.45</v>
      </c>
    </row>
    <row r="459" spans="1:25">
      <c r="A459" s="309">
        <v>10</v>
      </c>
      <c r="B459" s="279">
        <v>1620.72</v>
      </c>
      <c r="C459" s="279">
        <v>1510.92</v>
      </c>
      <c r="D459" s="279">
        <v>1475.68</v>
      </c>
      <c r="E459" s="279">
        <v>1455.4</v>
      </c>
      <c r="F459" s="279">
        <v>1473.92</v>
      </c>
      <c r="G459" s="279">
        <v>1471.28</v>
      </c>
      <c r="H459" s="279">
        <v>1456.71</v>
      </c>
      <c r="I459" s="279">
        <v>1635.43</v>
      </c>
      <c r="J459" s="279">
        <v>1704.53</v>
      </c>
      <c r="K459" s="279">
        <v>1816.69</v>
      </c>
      <c r="L459" s="279">
        <v>1963.37</v>
      </c>
      <c r="M459" s="279">
        <v>1982.38</v>
      </c>
      <c r="N459" s="279">
        <v>1892.79</v>
      </c>
      <c r="O459" s="279">
        <v>1832.75</v>
      </c>
      <c r="P459" s="279">
        <v>1827.9</v>
      </c>
      <c r="Q459" s="279">
        <v>1760.74</v>
      </c>
      <c r="R459" s="279">
        <v>1793.24</v>
      </c>
      <c r="S459" s="279">
        <v>1875.06</v>
      </c>
      <c r="T459" s="279">
        <v>1890.48</v>
      </c>
      <c r="U459" s="279">
        <v>1953.24</v>
      </c>
      <c r="V459" s="279">
        <v>1972.37</v>
      </c>
      <c r="W459" s="279">
        <v>1957.29</v>
      </c>
      <c r="X459" s="279">
        <v>1828.6</v>
      </c>
      <c r="Y459" s="279">
        <v>1719.36</v>
      </c>
    </row>
    <row r="460" spans="1:25">
      <c r="A460" s="309">
        <v>11</v>
      </c>
      <c r="B460" s="279">
        <v>1512.38</v>
      </c>
      <c r="C460" s="279">
        <v>1417.33</v>
      </c>
      <c r="D460" s="279">
        <v>1373.32</v>
      </c>
      <c r="E460" s="279">
        <v>1385.97</v>
      </c>
      <c r="F460" s="279">
        <v>1432.46</v>
      </c>
      <c r="G460" s="279">
        <v>1519.19</v>
      </c>
      <c r="H460" s="279">
        <v>1641.48</v>
      </c>
      <c r="I460" s="279">
        <v>1825.13</v>
      </c>
      <c r="J460" s="279">
        <v>1899.12</v>
      </c>
      <c r="K460" s="279">
        <v>1922.54</v>
      </c>
      <c r="L460" s="279">
        <v>1922.69</v>
      </c>
      <c r="M460" s="279">
        <v>1937.01</v>
      </c>
      <c r="N460" s="279">
        <v>1904.79</v>
      </c>
      <c r="O460" s="279">
        <v>1884.85</v>
      </c>
      <c r="P460" s="279">
        <v>1883.57</v>
      </c>
      <c r="Q460" s="279">
        <v>1933.32</v>
      </c>
      <c r="R460" s="279">
        <v>1895.37</v>
      </c>
      <c r="S460" s="279">
        <v>1865.2</v>
      </c>
      <c r="T460" s="279">
        <v>1840.55</v>
      </c>
      <c r="U460" s="279">
        <v>1869.08</v>
      </c>
      <c r="V460" s="279">
        <v>1874.72</v>
      </c>
      <c r="W460" s="279">
        <v>1923.32</v>
      </c>
      <c r="X460" s="279">
        <v>1721.87</v>
      </c>
      <c r="Y460" s="279">
        <v>1688.02</v>
      </c>
    </row>
    <row r="461" spans="1:25">
      <c r="A461" s="309">
        <v>12</v>
      </c>
      <c r="B461" s="279">
        <v>1509.96</v>
      </c>
      <c r="C461" s="279">
        <v>1440.72</v>
      </c>
      <c r="D461" s="279">
        <v>1411.28</v>
      </c>
      <c r="E461" s="279">
        <v>1403.3</v>
      </c>
      <c r="F461" s="279">
        <v>1445.94</v>
      </c>
      <c r="G461" s="279">
        <v>1565.62</v>
      </c>
      <c r="H461" s="279">
        <v>1662.48</v>
      </c>
      <c r="I461" s="279">
        <v>1818.13</v>
      </c>
      <c r="J461" s="279">
        <v>1866.99</v>
      </c>
      <c r="K461" s="279">
        <v>1974.34</v>
      </c>
      <c r="L461" s="279">
        <v>1929.01</v>
      </c>
      <c r="M461" s="279">
        <v>1903.97</v>
      </c>
      <c r="N461" s="279">
        <v>1901.28</v>
      </c>
      <c r="O461" s="279">
        <v>1921.59</v>
      </c>
      <c r="P461" s="279">
        <v>1907.66</v>
      </c>
      <c r="Q461" s="279">
        <v>1891.19</v>
      </c>
      <c r="R461" s="279">
        <v>1889.36</v>
      </c>
      <c r="S461" s="279">
        <v>1868.32</v>
      </c>
      <c r="T461" s="279">
        <v>1838.33</v>
      </c>
      <c r="U461" s="279">
        <v>1882.84</v>
      </c>
      <c r="V461" s="279">
        <v>1911.63</v>
      </c>
      <c r="W461" s="279">
        <v>1879.35</v>
      </c>
      <c r="X461" s="279">
        <v>1721.4</v>
      </c>
      <c r="Y461" s="279">
        <v>1619.37</v>
      </c>
    </row>
    <row r="462" spans="1:25">
      <c r="A462" s="309">
        <v>13</v>
      </c>
      <c r="B462" s="279">
        <v>1479.98</v>
      </c>
      <c r="C462" s="279">
        <v>1399.19</v>
      </c>
      <c r="D462" s="279">
        <v>1373.2</v>
      </c>
      <c r="E462" s="279">
        <v>1371.97</v>
      </c>
      <c r="F462" s="279">
        <v>1402.32</v>
      </c>
      <c r="G462" s="279">
        <v>1434.25</v>
      </c>
      <c r="H462" s="279">
        <v>1591.7</v>
      </c>
      <c r="I462" s="279">
        <v>1728.14</v>
      </c>
      <c r="J462" s="279">
        <v>1809.43</v>
      </c>
      <c r="K462" s="279">
        <v>1853.6</v>
      </c>
      <c r="L462" s="279">
        <v>1858.34</v>
      </c>
      <c r="M462" s="279">
        <v>1884.44</v>
      </c>
      <c r="N462" s="279">
        <v>1871.65</v>
      </c>
      <c r="O462" s="279">
        <v>1879.98</v>
      </c>
      <c r="P462" s="279">
        <v>1872.75</v>
      </c>
      <c r="Q462" s="279">
        <v>1851.95</v>
      </c>
      <c r="R462" s="279">
        <v>1839.75</v>
      </c>
      <c r="S462" s="279">
        <v>1795.27</v>
      </c>
      <c r="T462" s="279">
        <v>1762.49</v>
      </c>
      <c r="U462" s="279">
        <v>1800.5</v>
      </c>
      <c r="V462" s="279">
        <v>1812.31</v>
      </c>
      <c r="W462" s="279">
        <v>1815.03</v>
      </c>
      <c r="X462" s="279">
        <v>1674.06</v>
      </c>
      <c r="Y462" s="279">
        <v>1578.86</v>
      </c>
    </row>
    <row r="463" spans="1:25">
      <c r="A463" s="309">
        <v>14</v>
      </c>
      <c r="B463" s="279">
        <v>1477.76</v>
      </c>
      <c r="C463" s="279">
        <v>1407.81</v>
      </c>
      <c r="D463" s="279">
        <v>1375.81</v>
      </c>
      <c r="E463" s="279">
        <v>1394.92</v>
      </c>
      <c r="F463" s="279">
        <v>1432.8</v>
      </c>
      <c r="G463" s="279">
        <v>1457.5</v>
      </c>
      <c r="H463" s="279">
        <v>1591.58</v>
      </c>
      <c r="I463" s="279">
        <v>1713.04</v>
      </c>
      <c r="J463" s="279">
        <v>1798.82</v>
      </c>
      <c r="K463" s="279">
        <v>1842.17</v>
      </c>
      <c r="L463" s="279">
        <v>1846.35</v>
      </c>
      <c r="M463" s="279">
        <v>1851.98</v>
      </c>
      <c r="N463" s="279">
        <v>1825.28</v>
      </c>
      <c r="O463" s="279">
        <v>1829.51</v>
      </c>
      <c r="P463" s="279">
        <v>1829.48</v>
      </c>
      <c r="Q463" s="279">
        <v>1818.04</v>
      </c>
      <c r="R463" s="279">
        <v>1807.76</v>
      </c>
      <c r="S463" s="279">
        <v>1789.76</v>
      </c>
      <c r="T463" s="279">
        <v>1769.28</v>
      </c>
      <c r="U463" s="279">
        <v>1798.37</v>
      </c>
      <c r="V463" s="279">
        <v>1826.58</v>
      </c>
      <c r="W463" s="279">
        <v>1874.53</v>
      </c>
      <c r="X463" s="279">
        <v>1708.03</v>
      </c>
      <c r="Y463" s="279">
        <v>1611.87</v>
      </c>
    </row>
    <row r="464" spans="1:25">
      <c r="A464" s="309">
        <v>15</v>
      </c>
      <c r="B464" s="279">
        <v>1532.48</v>
      </c>
      <c r="C464" s="279">
        <v>1466.01</v>
      </c>
      <c r="D464" s="279">
        <v>1430.72</v>
      </c>
      <c r="E464" s="279">
        <v>1437.31</v>
      </c>
      <c r="F464" s="279">
        <v>1476.02</v>
      </c>
      <c r="G464" s="279">
        <v>1490.78</v>
      </c>
      <c r="H464" s="279">
        <v>1593.88</v>
      </c>
      <c r="I464" s="279">
        <v>1657.19</v>
      </c>
      <c r="J464" s="279">
        <v>1759.21</v>
      </c>
      <c r="K464" s="279">
        <v>1862.78</v>
      </c>
      <c r="L464" s="279">
        <v>1874.59</v>
      </c>
      <c r="M464" s="279">
        <v>1897.87</v>
      </c>
      <c r="N464" s="279">
        <v>1840.87</v>
      </c>
      <c r="O464" s="279">
        <v>1841.52</v>
      </c>
      <c r="P464" s="279">
        <v>1752.45</v>
      </c>
      <c r="Q464" s="279">
        <v>1893.7</v>
      </c>
      <c r="R464" s="279">
        <v>1857.32</v>
      </c>
      <c r="S464" s="279">
        <v>1658.14</v>
      </c>
      <c r="T464" s="279">
        <v>1692.54</v>
      </c>
      <c r="U464" s="279">
        <v>1671.74</v>
      </c>
      <c r="V464" s="279">
        <v>1661.71</v>
      </c>
      <c r="W464" s="279">
        <v>1894.88</v>
      </c>
      <c r="X464" s="279">
        <v>1769.09</v>
      </c>
      <c r="Y464" s="279">
        <v>1676.61</v>
      </c>
    </row>
    <row r="465" spans="1:25">
      <c r="A465" s="309">
        <v>16</v>
      </c>
      <c r="B465" s="279">
        <v>1656.69</v>
      </c>
      <c r="C465" s="279">
        <v>1589.2</v>
      </c>
      <c r="D465" s="279">
        <v>1539.6</v>
      </c>
      <c r="E465" s="279">
        <v>1549.98</v>
      </c>
      <c r="F465" s="279">
        <v>1551.62</v>
      </c>
      <c r="G465" s="279">
        <v>1580.43</v>
      </c>
      <c r="H465" s="279">
        <v>1584.57</v>
      </c>
      <c r="I465" s="279">
        <v>1665.63</v>
      </c>
      <c r="J465" s="279">
        <v>1757.76</v>
      </c>
      <c r="K465" s="279">
        <v>1845.47</v>
      </c>
      <c r="L465" s="279">
        <v>1924.92</v>
      </c>
      <c r="M465" s="279">
        <v>1914.16</v>
      </c>
      <c r="N465" s="279">
        <v>1884.94</v>
      </c>
      <c r="O465" s="279">
        <v>1877.79</v>
      </c>
      <c r="P465" s="279">
        <v>1836.18</v>
      </c>
      <c r="Q465" s="279">
        <v>1807.3</v>
      </c>
      <c r="R465" s="279">
        <v>1785.26</v>
      </c>
      <c r="S465" s="279">
        <v>1797.09</v>
      </c>
      <c r="T465" s="279">
        <v>1833.99</v>
      </c>
      <c r="U465" s="279">
        <v>1855.21</v>
      </c>
      <c r="V465" s="279">
        <v>1986.64</v>
      </c>
      <c r="W465" s="279">
        <v>1862.53</v>
      </c>
      <c r="X465" s="279">
        <v>1736.6</v>
      </c>
      <c r="Y465" s="279">
        <v>1659.55</v>
      </c>
    </row>
    <row r="466" spans="1:25">
      <c r="A466" s="309">
        <v>17</v>
      </c>
      <c r="B466" s="279">
        <v>1500.99</v>
      </c>
      <c r="C466" s="279">
        <v>1412.03</v>
      </c>
      <c r="D466" s="279">
        <v>1373.38</v>
      </c>
      <c r="E466" s="279">
        <v>1361.23</v>
      </c>
      <c r="F466" s="279">
        <v>1366.4</v>
      </c>
      <c r="G466" s="279">
        <v>1351.6</v>
      </c>
      <c r="H466" s="279">
        <v>1360.89</v>
      </c>
      <c r="I466" s="279">
        <v>1427.61</v>
      </c>
      <c r="J466" s="279">
        <v>1583.18</v>
      </c>
      <c r="K466" s="279">
        <v>1630.59</v>
      </c>
      <c r="L466" s="279">
        <v>1686.02</v>
      </c>
      <c r="M466" s="279">
        <v>1688.72</v>
      </c>
      <c r="N466" s="279">
        <v>1694.59</v>
      </c>
      <c r="O466" s="279">
        <v>1705.7</v>
      </c>
      <c r="P466" s="279">
        <v>1700.55</v>
      </c>
      <c r="Q466" s="279">
        <v>1686.71</v>
      </c>
      <c r="R466" s="279">
        <v>1672.07</v>
      </c>
      <c r="S466" s="279">
        <v>1680.98</v>
      </c>
      <c r="T466" s="279">
        <v>1719.31</v>
      </c>
      <c r="U466" s="279">
        <v>1771.15</v>
      </c>
      <c r="V466" s="279">
        <v>1721.18</v>
      </c>
      <c r="W466" s="279">
        <v>1739.29</v>
      </c>
      <c r="X466" s="279">
        <v>1668.56</v>
      </c>
      <c r="Y466" s="279">
        <v>1554.48</v>
      </c>
    </row>
    <row r="467" spans="1:25">
      <c r="A467" s="309">
        <v>18</v>
      </c>
      <c r="B467" s="279">
        <v>1498.9</v>
      </c>
      <c r="C467" s="279">
        <v>1424</v>
      </c>
      <c r="D467" s="279">
        <v>1404.37</v>
      </c>
      <c r="E467" s="279">
        <v>1408.68</v>
      </c>
      <c r="F467" s="279">
        <v>1437.27</v>
      </c>
      <c r="G467" s="279">
        <v>1430.65</v>
      </c>
      <c r="H467" s="279">
        <v>1639.99</v>
      </c>
      <c r="I467" s="279">
        <v>1747.87</v>
      </c>
      <c r="J467" s="279">
        <v>1826.1</v>
      </c>
      <c r="K467" s="279">
        <v>1908.71</v>
      </c>
      <c r="L467" s="279">
        <v>1931.33</v>
      </c>
      <c r="M467" s="279">
        <v>1924.61</v>
      </c>
      <c r="N467" s="279">
        <v>1907.16</v>
      </c>
      <c r="O467" s="279">
        <v>1908.6</v>
      </c>
      <c r="P467" s="279">
        <v>1896.81</v>
      </c>
      <c r="Q467" s="279">
        <v>1925.38</v>
      </c>
      <c r="R467" s="279">
        <v>1878.69</v>
      </c>
      <c r="S467" s="279">
        <v>1735.46</v>
      </c>
      <c r="T467" s="279">
        <v>1791.38</v>
      </c>
      <c r="U467" s="279">
        <v>1763.69</v>
      </c>
      <c r="V467" s="279">
        <v>1841.3</v>
      </c>
      <c r="W467" s="279">
        <v>1905.16</v>
      </c>
      <c r="X467" s="279">
        <v>1757.85</v>
      </c>
      <c r="Y467" s="279">
        <v>1688.16</v>
      </c>
    </row>
    <row r="468" spans="1:25">
      <c r="A468" s="309">
        <v>19</v>
      </c>
      <c r="B468" s="279">
        <v>1444.86</v>
      </c>
      <c r="C468" s="279">
        <v>1387.86</v>
      </c>
      <c r="D468" s="279">
        <v>1380.07</v>
      </c>
      <c r="E468" s="279">
        <v>1385.42</v>
      </c>
      <c r="F468" s="279">
        <v>1398.99</v>
      </c>
      <c r="G468" s="279">
        <v>1430.36</v>
      </c>
      <c r="H468" s="279">
        <v>1615.94</v>
      </c>
      <c r="I468" s="279">
        <v>1745.5</v>
      </c>
      <c r="J468" s="279">
        <v>1798.91</v>
      </c>
      <c r="K468" s="279">
        <v>1976.6</v>
      </c>
      <c r="L468" s="279">
        <v>2038.78</v>
      </c>
      <c r="M468" s="279">
        <v>1968.53</v>
      </c>
      <c r="N468" s="279">
        <v>1933.34</v>
      </c>
      <c r="O468" s="279">
        <v>1945.28</v>
      </c>
      <c r="P468" s="279">
        <v>1879.55</v>
      </c>
      <c r="Q468" s="279">
        <v>1835.91</v>
      </c>
      <c r="R468" s="279">
        <v>1873.76</v>
      </c>
      <c r="S468" s="279">
        <v>1816.9</v>
      </c>
      <c r="T468" s="279">
        <v>1787.68</v>
      </c>
      <c r="U468" s="279">
        <v>1799.7</v>
      </c>
      <c r="V468" s="279">
        <v>1854.05</v>
      </c>
      <c r="W468" s="279">
        <v>1863.83</v>
      </c>
      <c r="X468" s="279">
        <v>1746.08</v>
      </c>
      <c r="Y468" s="279">
        <v>1602.08</v>
      </c>
    </row>
    <row r="469" spans="1:25">
      <c r="A469" s="309">
        <v>20</v>
      </c>
      <c r="B469" s="279">
        <v>1441.52</v>
      </c>
      <c r="C469" s="279">
        <v>1414.15</v>
      </c>
      <c r="D469" s="279">
        <v>1399.25</v>
      </c>
      <c r="E469" s="279">
        <v>1398.96</v>
      </c>
      <c r="F469" s="279">
        <v>1400.43</v>
      </c>
      <c r="G469" s="279">
        <v>1408.75</v>
      </c>
      <c r="H469" s="279">
        <v>1580.34</v>
      </c>
      <c r="I469" s="279">
        <v>1758.21</v>
      </c>
      <c r="J469" s="279">
        <v>1797.56</v>
      </c>
      <c r="K469" s="279">
        <v>1831.94</v>
      </c>
      <c r="L469" s="279">
        <v>1859.61</v>
      </c>
      <c r="M469" s="279">
        <v>1877.97</v>
      </c>
      <c r="N469" s="279">
        <v>1841.86</v>
      </c>
      <c r="O469" s="279">
        <v>1834.7</v>
      </c>
      <c r="P469" s="279">
        <v>1837.63</v>
      </c>
      <c r="Q469" s="279">
        <v>1811.31</v>
      </c>
      <c r="R469" s="279">
        <v>1803.67</v>
      </c>
      <c r="S469" s="279">
        <v>1789.05</v>
      </c>
      <c r="T469" s="279">
        <v>1749.93</v>
      </c>
      <c r="U469" s="279">
        <v>1782.89</v>
      </c>
      <c r="V469" s="279">
        <v>1794.51</v>
      </c>
      <c r="W469" s="279">
        <v>1788.85</v>
      </c>
      <c r="X469" s="279">
        <v>1717.22</v>
      </c>
      <c r="Y469" s="279">
        <v>1494.44</v>
      </c>
    </row>
    <row r="470" spans="1:25">
      <c r="A470" s="309">
        <v>21</v>
      </c>
      <c r="B470" s="279">
        <v>1363.69</v>
      </c>
      <c r="C470" s="279">
        <v>1325.04</v>
      </c>
      <c r="D470" s="279">
        <v>1302.1099999999999</v>
      </c>
      <c r="E470" s="279">
        <v>1315.68</v>
      </c>
      <c r="F470" s="279">
        <v>1323.2</v>
      </c>
      <c r="G470" s="279">
        <v>1347.01</v>
      </c>
      <c r="H470" s="279">
        <v>1438.57</v>
      </c>
      <c r="I470" s="279">
        <v>1672.78</v>
      </c>
      <c r="J470" s="279">
        <v>1835.14</v>
      </c>
      <c r="K470" s="279">
        <v>1919.3</v>
      </c>
      <c r="L470" s="279">
        <v>1957.49</v>
      </c>
      <c r="M470" s="279">
        <v>1980.19</v>
      </c>
      <c r="N470" s="279">
        <v>1942.45</v>
      </c>
      <c r="O470" s="279">
        <v>1951.74</v>
      </c>
      <c r="P470" s="279">
        <v>1923.54</v>
      </c>
      <c r="Q470" s="279">
        <v>1931.2</v>
      </c>
      <c r="R470" s="279">
        <v>1894.79</v>
      </c>
      <c r="S470" s="279">
        <v>1821.41</v>
      </c>
      <c r="T470" s="279">
        <v>1775.59</v>
      </c>
      <c r="U470" s="279">
        <v>1824.45</v>
      </c>
      <c r="V470" s="279">
        <v>1837.18</v>
      </c>
      <c r="W470" s="279">
        <v>1898.84</v>
      </c>
      <c r="X470" s="279">
        <v>1652.83</v>
      </c>
      <c r="Y470" s="279">
        <v>1469.16</v>
      </c>
    </row>
    <row r="471" spans="1:25">
      <c r="A471" s="309">
        <v>22</v>
      </c>
      <c r="B471" s="279">
        <v>1371.13</v>
      </c>
      <c r="C471" s="279">
        <v>1308.94</v>
      </c>
      <c r="D471" s="279">
        <v>1283.08</v>
      </c>
      <c r="E471" s="279">
        <v>1283.31</v>
      </c>
      <c r="F471" s="279">
        <v>1285.01</v>
      </c>
      <c r="G471" s="279">
        <v>1297.57</v>
      </c>
      <c r="H471" s="279">
        <v>1420.42</v>
      </c>
      <c r="I471" s="279">
        <v>1670.96</v>
      </c>
      <c r="J471" s="279">
        <v>1840.71</v>
      </c>
      <c r="K471" s="279">
        <v>1890.63</v>
      </c>
      <c r="L471" s="279">
        <v>1920.52</v>
      </c>
      <c r="M471" s="279">
        <v>1918.69</v>
      </c>
      <c r="N471" s="279">
        <v>1894</v>
      </c>
      <c r="O471" s="279">
        <v>1903.14</v>
      </c>
      <c r="P471" s="279">
        <v>1886.54</v>
      </c>
      <c r="Q471" s="279">
        <v>1921.22</v>
      </c>
      <c r="R471" s="279">
        <v>1869.86</v>
      </c>
      <c r="S471" s="279">
        <v>1807.38</v>
      </c>
      <c r="T471" s="279">
        <v>1769.01</v>
      </c>
      <c r="U471" s="279">
        <v>1816.58</v>
      </c>
      <c r="V471" s="279">
        <v>1810.8</v>
      </c>
      <c r="W471" s="279">
        <v>1820.66</v>
      </c>
      <c r="X471" s="279">
        <v>1688.27</v>
      </c>
      <c r="Y471" s="279">
        <v>1477.92</v>
      </c>
    </row>
    <row r="472" spans="1:25">
      <c r="A472" s="309">
        <v>23</v>
      </c>
      <c r="B472" s="279">
        <v>1545.43</v>
      </c>
      <c r="C472" s="279">
        <v>1415.43</v>
      </c>
      <c r="D472" s="279">
        <v>1349.16</v>
      </c>
      <c r="E472" s="279">
        <v>1341.49</v>
      </c>
      <c r="F472" s="279">
        <v>1337.41</v>
      </c>
      <c r="G472" s="279">
        <v>1322.95</v>
      </c>
      <c r="H472" s="279">
        <v>1341.32</v>
      </c>
      <c r="I472" s="279">
        <v>1523.63</v>
      </c>
      <c r="J472" s="279">
        <v>1721.03</v>
      </c>
      <c r="K472" s="279">
        <v>1895.06</v>
      </c>
      <c r="L472" s="279">
        <v>1960.87</v>
      </c>
      <c r="M472" s="279">
        <v>1882.08</v>
      </c>
      <c r="N472" s="279">
        <v>1825.9</v>
      </c>
      <c r="O472" s="279">
        <v>1829.67</v>
      </c>
      <c r="P472" s="279">
        <v>1819.39</v>
      </c>
      <c r="Q472" s="279">
        <v>1762.9</v>
      </c>
      <c r="R472" s="279">
        <v>1711.12</v>
      </c>
      <c r="S472" s="279">
        <v>1693.23</v>
      </c>
      <c r="T472" s="279">
        <v>1739.35</v>
      </c>
      <c r="U472" s="279">
        <v>1875.37</v>
      </c>
      <c r="V472" s="279">
        <v>1879.06</v>
      </c>
      <c r="W472" s="279">
        <v>1879.19</v>
      </c>
      <c r="X472" s="279">
        <v>1693.54</v>
      </c>
      <c r="Y472" s="279">
        <v>1543.59</v>
      </c>
    </row>
    <row r="473" spans="1:25">
      <c r="A473" s="309">
        <v>24</v>
      </c>
      <c r="B473" s="279">
        <v>1488.05</v>
      </c>
      <c r="C473" s="279">
        <v>1354.73</v>
      </c>
      <c r="D473" s="279">
        <v>1331.34</v>
      </c>
      <c r="E473" s="279">
        <v>1311.2</v>
      </c>
      <c r="F473" s="279">
        <v>1296.32</v>
      </c>
      <c r="G473" s="279">
        <v>1290.7</v>
      </c>
      <c r="H473" s="279">
        <v>1292.17</v>
      </c>
      <c r="I473" s="279">
        <v>1320.29</v>
      </c>
      <c r="J473" s="279">
        <v>953.67</v>
      </c>
      <c r="K473" s="279">
        <v>1251.77</v>
      </c>
      <c r="L473" s="279">
        <v>1430.59</v>
      </c>
      <c r="M473" s="279">
        <v>1492.59</v>
      </c>
      <c r="N473" s="279">
        <v>1677.87</v>
      </c>
      <c r="O473" s="279">
        <v>1680.69</v>
      </c>
      <c r="P473" s="279">
        <v>1682.61</v>
      </c>
      <c r="Q473" s="279">
        <v>1662.55</v>
      </c>
      <c r="R473" s="279">
        <v>1577.4</v>
      </c>
      <c r="S473" s="279">
        <v>1463.67</v>
      </c>
      <c r="T473" s="279">
        <v>1449.09</v>
      </c>
      <c r="U473" s="279">
        <v>1451.71</v>
      </c>
      <c r="V473" s="279">
        <v>1820</v>
      </c>
      <c r="W473" s="279">
        <v>1847.12</v>
      </c>
      <c r="X473" s="279">
        <v>1602.61</v>
      </c>
      <c r="Y473" s="279">
        <v>1450.27</v>
      </c>
    </row>
    <row r="474" spans="1:25">
      <c r="A474" s="309">
        <v>25</v>
      </c>
      <c r="B474" s="279">
        <v>1426.17</v>
      </c>
      <c r="C474" s="279">
        <v>1337.92</v>
      </c>
      <c r="D474" s="279">
        <v>1300.5999999999999</v>
      </c>
      <c r="E474" s="279">
        <v>1296.72</v>
      </c>
      <c r="F474" s="279">
        <v>1303.26</v>
      </c>
      <c r="G474" s="279">
        <v>1348.7</v>
      </c>
      <c r="H474" s="279">
        <v>1504.63</v>
      </c>
      <c r="I474" s="279">
        <v>1766.38</v>
      </c>
      <c r="J474" s="279">
        <v>1925.84</v>
      </c>
      <c r="K474" s="279">
        <v>1957.22</v>
      </c>
      <c r="L474" s="279">
        <v>1963.14</v>
      </c>
      <c r="M474" s="279">
        <v>1977.34</v>
      </c>
      <c r="N474" s="279">
        <v>1962.51</v>
      </c>
      <c r="O474" s="279">
        <v>2009.63</v>
      </c>
      <c r="P474" s="279">
        <v>1993.55</v>
      </c>
      <c r="Q474" s="279">
        <v>1971.69</v>
      </c>
      <c r="R474" s="279">
        <v>1932.07</v>
      </c>
      <c r="S474" s="279">
        <v>1884.49</v>
      </c>
      <c r="T474" s="279">
        <v>1852.74</v>
      </c>
      <c r="U474" s="279">
        <v>1902.1</v>
      </c>
      <c r="V474" s="279">
        <v>1897.62</v>
      </c>
      <c r="W474" s="279">
        <v>1855.15</v>
      </c>
      <c r="X474" s="279">
        <v>1672.77</v>
      </c>
      <c r="Y474" s="279">
        <v>1449.12</v>
      </c>
    </row>
    <row r="475" spans="1:25">
      <c r="A475" s="309">
        <v>26</v>
      </c>
      <c r="B475" s="279">
        <v>1433.16</v>
      </c>
      <c r="C475" s="279">
        <v>1315.22</v>
      </c>
      <c r="D475" s="279">
        <v>1290.47</v>
      </c>
      <c r="E475" s="279">
        <v>1284.3699999999999</v>
      </c>
      <c r="F475" s="279">
        <v>1310.72</v>
      </c>
      <c r="G475" s="279">
        <v>1342.59</v>
      </c>
      <c r="H475" s="279">
        <v>1472.15</v>
      </c>
      <c r="I475" s="279">
        <v>1716.54</v>
      </c>
      <c r="J475" s="279">
        <v>1524.11</v>
      </c>
      <c r="K475" s="279">
        <v>1729.72</v>
      </c>
      <c r="L475" s="279">
        <v>1810.61</v>
      </c>
      <c r="M475" s="279">
        <v>1722.69</v>
      </c>
      <c r="N475" s="279">
        <v>1697.87</v>
      </c>
      <c r="O475" s="279">
        <v>1693.37</v>
      </c>
      <c r="P475" s="279">
        <v>1678.7</v>
      </c>
      <c r="Q475" s="279">
        <v>1533.95</v>
      </c>
      <c r="R475" s="279">
        <v>1446.46</v>
      </c>
      <c r="S475" s="279">
        <v>1443.97</v>
      </c>
      <c r="T475" s="279">
        <v>1488.47</v>
      </c>
      <c r="U475" s="279">
        <v>1441.73</v>
      </c>
      <c r="V475" s="279">
        <v>1230.27</v>
      </c>
      <c r="W475" s="279">
        <v>1864.51</v>
      </c>
      <c r="X475" s="279">
        <v>1723.61</v>
      </c>
      <c r="Y475" s="279">
        <v>1453.7</v>
      </c>
    </row>
    <row r="476" spans="1:25">
      <c r="A476" s="309">
        <v>27</v>
      </c>
      <c r="B476" s="279">
        <v>1525.27</v>
      </c>
      <c r="C476" s="279">
        <v>1311.11</v>
      </c>
      <c r="D476" s="279">
        <v>1280.3499999999999</v>
      </c>
      <c r="E476" s="279">
        <v>1277.81</v>
      </c>
      <c r="F476" s="279">
        <v>1305.74</v>
      </c>
      <c r="G476" s="279">
        <v>1339.91</v>
      </c>
      <c r="H476" s="279">
        <v>1437.22</v>
      </c>
      <c r="I476" s="279">
        <v>1729.85</v>
      </c>
      <c r="J476" s="279">
        <v>1826.13</v>
      </c>
      <c r="K476" s="279">
        <v>1871.79</v>
      </c>
      <c r="L476" s="279">
        <v>1899.96</v>
      </c>
      <c r="M476" s="279">
        <v>1951.62</v>
      </c>
      <c r="N476" s="279">
        <v>1864.6</v>
      </c>
      <c r="O476" s="279">
        <v>1891.4</v>
      </c>
      <c r="P476" s="279">
        <v>1936.34</v>
      </c>
      <c r="Q476" s="279">
        <v>1903.08</v>
      </c>
      <c r="R476" s="279">
        <v>1882.3</v>
      </c>
      <c r="S476" s="279">
        <v>1812.49</v>
      </c>
      <c r="T476" s="279">
        <v>1780.79</v>
      </c>
      <c r="U476" s="279">
        <v>1730.48</v>
      </c>
      <c r="V476" s="279">
        <v>1803.83</v>
      </c>
      <c r="W476" s="279">
        <v>1782.63</v>
      </c>
      <c r="X476" s="279">
        <v>1686.17</v>
      </c>
      <c r="Y476" s="279">
        <v>1488.9</v>
      </c>
    </row>
    <row r="477" spans="1:25">
      <c r="A477" s="309">
        <v>28</v>
      </c>
      <c r="B477" s="279">
        <v>1428.83</v>
      </c>
      <c r="C477" s="279">
        <v>1275.19</v>
      </c>
      <c r="D477" s="279">
        <v>1259.49</v>
      </c>
      <c r="E477" s="279">
        <v>1256.07</v>
      </c>
      <c r="F477" s="279">
        <v>1259</v>
      </c>
      <c r="G477" s="279">
        <v>1325.93</v>
      </c>
      <c r="H477" s="279">
        <v>1570.79</v>
      </c>
      <c r="I477" s="279">
        <v>1656.1</v>
      </c>
      <c r="J477" s="279">
        <v>1794.85</v>
      </c>
      <c r="K477" s="279">
        <v>1840.82</v>
      </c>
      <c r="L477" s="279">
        <v>1848.33</v>
      </c>
      <c r="M477" s="279">
        <v>1867.54</v>
      </c>
      <c r="N477" s="279">
        <v>1811.47</v>
      </c>
      <c r="O477" s="279">
        <v>1824.57</v>
      </c>
      <c r="P477" s="279">
        <v>1833.75</v>
      </c>
      <c r="Q477" s="279">
        <v>1799.72</v>
      </c>
      <c r="R477" s="279">
        <v>1769.72</v>
      </c>
      <c r="S477" s="279">
        <v>1737.9</v>
      </c>
      <c r="T477" s="279">
        <v>1692.09</v>
      </c>
      <c r="U477" s="279">
        <v>1773.79</v>
      </c>
      <c r="V477" s="279">
        <v>1783.35</v>
      </c>
      <c r="W477" s="279">
        <v>1793.82</v>
      </c>
      <c r="X477" s="279">
        <v>1597.25</v>
      </c>
      <c r="Y477" s="279">
        <v>1378.21</v>
      </c>
    </row>
    <row r="478" spans="1:25">
      <c r="A478" s="309">
        <v>29</v>
      </c>
      <c r="B478" s="279">
        <v>1518.07</v>
      </c>
      <c r="C478" s="279">
        <v>1264.8599999999999</v>
      </c>
      <c r="D478" s="279">
        <v>1183.99</v>
      </c>
      <c r="E478" s="279">
        <v>1178.26</v>
      </c>
      <c r="F478" s="279">
        <v>1218.8900000000001</v>
      </c>
      <c r="G478" s="279">
        <v>1307.52</v>
      </c>
      <c r="H478" s="279">
        <v>1481.41</v>
      </c>
      <c r="I478" s="279">
        <v>1696.63</v>
      </c>
      <c r="J478" s="279">
        <v>1852.94</v>
      </c>
      <c r="K478" s="279">
        <v>1904.16</v>
      </c>
      <c r="L478" s="279">
        <v>1919.06</v>
      </c>
      <c r="M478" s="279">
        <v>1949.38</v>
      </c>
      <c r="N478" s="279">
        <v>1914.76</v>
      </c>
      <c r="O478" s="279">
        <v>1925.05</v>
      </c>
      <c r="P478" s="279">
        <v>1908.88</v>
      </c>
      <c r="Q478" s="279">
        <v>1892.9</v>
      </c>
      <c r="R478" s="279">
        <v>1851.6</v>
      </c>
      <c r="S478" s="279">
        <v>1818.22</v>
      </c>
      <c r="T478" s="279">
        <v>1767.98</v>
      </c>
      <c r="U478" s="279">
        <v>1809.67</v>
      </c>
      <c r="V478" s="279">
        <v>1857.67</v>
      </c>
      <c r="W478" s="279">
        <v>1868.72</v>
      </c>
      <c r="X478" s="279">
        <v>1695.82</v>
      </c>
      <c r="Y478" s="279">
        <v>1464.86</v>
      </c>
    </row>
    <row r="479" spans="1:25">
      <c r="A479" s="309">
        <v>30</v>
      </c>
      <c r="B479" s="279">
        <v>1536.92</v>
      </c>
      <c r="C479" s="279">
        <v>1418.62</v>
      </c>
      <c r="D479" s="279">
        <v>1372.92</v>
      </c>
      <c r="E479" s="279">
        <v>1333.3</v>
      </c>
      <c r="F479" s="279">
        <v>1323.41</v>
      </c>
      <c r="G479" s="279">
        <v>1326.96</v>
      </c>
      <c r="H479" s="279">
        <v>1398.03</v>
      </c>
      <c r="I479" s="279">
        <v>1445</v>
      </c>
      <c r="J479" s="279">
        <v>1586.23</v>
      </c>
      <c r="K479" s="279">
        <v>1759.14</v>
      </c>
      <c r="L479" s="279">
        <v>1808.14</v>
      </c>
      <c r="M479" s="279">
        <v>1823.37</v>
      </c>
      <c r="N479" s="279">
        <v>1807.75</v>
      </c>
      <c r="O479" s="279">
        <v>1782.49</v>
      </c>
      <c r="P479" s="279">
        <v>1755.88</v>
      </c>
      <c r="Q479" s="279">
        <v>1709</v>
      </c>
      <c r="R479" s="279">
        <v>1684.93</v>
      </c>
      <c r="S479" s="279">
        <v>1695.01</v>
      </c>
      <c r="T479" s="279">
        <v>1694.94</v>
      </c>
      <c r="U479" s="279">
        <v>1753.76</v>
      </c>
      <c r="V479" s="279">
        <v>1815.83</v>
      </c>
      <c r="W479" s="279">
        <v>1793.56</v>
      </c>
      <c r="X479" s="279">
        <v>1585.39</v>
      </c>
      <c r="Y479" s="279">
        <v>1443.64</v>
      </c>
    </row>
    <row r="480" spans="1:25">
      <c r="A480" s="298"/>
      <c r="B480" s="298"/>
      <c r="C480" s="298"/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</row>
    <row r="481" spans="1:25" ht="45" customHeight="1">
      <c r="A481" s="403" t="s">
        <v>203</v>
      </c>
      <c r="B481" s="407" t="s">
        <v>315</v>
      </c>
      <c r="C481" s="407"/>
      <c r="D481" s="407"/>
      <c r="E481" s="407"/>
      <c r="F481" s="407"/>
      <c r="G481" s="407"/>
      <c r="H481" s="407"/>
      <c r="I481" s="407"/>
      <c r="J481" s="407"/>
      <c r="K481" s="407"/>
      <c r="L481" s="407"/>
      <c r="M481" s="407"/>
      <c r="N481" s="407"/>
      <c r="O481" s="407"/>
      <c r="P481" s="407"/>
      <c r="Q481" s="407"/>
      <c r="R481" s="407"/>
      <c r="S481" s="407"/>
      <c r="T481" s="407"/>
      <c r="U481" s="407"/>
      <c r="V481" s="407"/>
      <c r="W481" s="407"/>
      <c r="X481" s="407"/>
      <c r="Y481" s="407"/>
    </row>
    <row r="482" spans="1:25" ht="30">
      <c r="A482" s="403"/>
      <c r="B482" s="299" t="s">
        <v>1</v>
      </c>
      <c r="C482" s="299" t="s">
        <v>2</v>
      </c>
      <c r="D482" s="299" t="s">
        <v>3</v>
      </c>
      <c r="E482" s="299" t="s">
        <v>4</v>
      </c>
      <c r="F482" s="299" t="s">
        <v>5</v>
      </c>
      <c r="G482" s="299" t="s">
        <v>6</v>
      </c>
      <c r="H482" s="299" t="s">
        <v>7</v>
      </c>
      <c r="I482" s="299" t="s">
        <v>8</v>
      </c>
      <c r="J482" s="299" t="s">
        <v>9</v>
      </c>
      <c r="K482" s="299" t="s">
        <v>10</v>
      </c>
      <c r="L482" s="299" t="s">
        <v>11</v>
      </c>
      <c r="M482" s="299" t="s">
        <v>12</v>
      </c>
      <c r="N482" s="299" t="s">
        <v>13</v>
      </c>
      <c r="O482" s="299" t="s">
        <v>14</v>
      </c>
      <c r="P482" s="299" t="s">
        <v>15</v>
      </c>
      <c r="Q482" s="299" t="s">
        <v>16</v>
      </c>
      <c r="R482" s="299" t="s">
        <v>17</v>
      </c>
      <c r="S482" s="299" t="s">
        <v>18</v>
      </c>
      <c r="T482" s="299" t="s">
        <v>19</v>
      </c>
      <c r="U482" s="299" t="s">
        <v>20</v>
      </c>
      <c r="V482" s="299" t="s">
        <v>21</v>
      </c>
      <c r="W482" s="299" t="s">
        <v>22</v>
      </c>
      <c r="X482" s="299" t="s">
        <v>23</v>
      </c>
      <c r="Y482" s="299" t="s">
        <v>24</v>
      </c>
    </row>
    <row r="483" spans="1:25">
      <c r="A483" s="309">
        <v>1</v>
      </c>
      <c r="B483" s="279">
        <v>1492.73</v>
      </c>
      <c r="C483" s="279">
        <v>1406.12</v>
      </c>
      <c r="D483" s="279">
        <v>1388.89</v>
      </c>
      <c r="E483" s="279">
        <v>1389.58</v>
      </c>
      <c r="F483" s="279">
        <v>1395.01</v>
      </c>
      <c r="G483" s="279">
        <v>1457.01</v>
      </c>
      <c r="H483" s="279">
        <v>1544.12</v>
      </c>
      <c r="I483" s="279">
        <v>1649.61</v>
      </c>
      <c r="J483" s="279">
        <v>1793.78</v>
      </c>
      <c r="K483" s="279">
        <v>1822.04</v>
      </c>
      <c r="L483" s="279">
        <v>1837.95</v>
      </c>
      <c r="M483" s="279">
        <v>1861.26</v>
      </c>
      <c r="N483" s="279">
        <v>1818.95</v>
      </c>
      <c r="O483" s="279">
        <v>1843.06</v>
      </c>
      <c r="P483" s="279">
        <v>1822.38</v>
      </c>
      <c r="Q483" s="279">
        <v>1823.72</v>
      </c>
      <c r="R483" s="279">
        <v>1804.78</v>
      </c>
      <c r="S483" s="279">
        <v>1735.98</v>
      </c>
      <c r="T483" s="279">
        <v>1731.06</v>
      </c>
      <c r="U483" s="279">
        <v>1758.33</v>
      </c>
      <c r="V483" s="279">
        <v>1862.5</v>
      </c>
      <c r="W483" s="279">
        <v>1798.48</v>
      </c>
      <c r="X483" s="279">
        <v>1693.63</v>
      </c>
      <c r="Y483" s="279">
        <v>1639.89</v>
      </c>
    </row>
    <row r="484" spans="1:25">
      <c r="A484" s="309">
        <v>2</v>
      </c>
      <c r="B484" s="279">
        <v>1691.28</v>
      </c>
      <c r="C484" s="279">
        <v>1476.41</v>
      </c>
      <c r="D484" s="279">
        <v>1443.53</v>
      </c>
      <c r="E484" s="279">
        <v>1428.95</v>
      </c>
      <c r="F484" s="279">
        <v>1450.14</v>
      </c>
      <c r="G484" s="279">
        <v>1471.03</v>
      </c>
      <c r="H484" s="279">
        <v>1522</v>
      </c>
      <c r="I484" s="279">
        <v>1621.44</v>
      </c>
      <c r="J484" s="279">
        <v>1790.69</v>
      </c>
      <c r="K484" s="279">
        <v>1939.87</v>
      </c>
      <c r="L484" s="279">
        <v>1989.12</v>
      </c>
      <c r="M484" s="279">
        <v>1971.99</v>
      </c>
      <c r="N484" s="279">
        <v>1954.22</v>
      </c>
      <c r="O484" s="279">
        <v>1961.48</v>
      </c>
      <c r="P484" s="279">
        <v>1962.16</v>
      </c>
      <c r="Q484" s="279">
        <v>1903.51</v>
      </c>
      <c r="R484" s="279">
        <v>1849.8</v>
      </c>
      <c r="S484" s="279">
        <v>1840.84</v>
      </c>
      <c r="T484" s="279">
        <v>1939.28</v>
      </c>
      <c r="U484" s="279">
        <v>695.54</v>
      </c>
      <c r="V484" s="279">
        <v>1965.18</v>
      </c>
      <c r="W484" s="279">
        <v>1997.89</v>
      </c>
      <c r="X484" s="279">
        <v>1840.43</v>
      </c>
      <c r="Y484" s="279">
        <v>1721.15</v>
      </c>
    </row>
    <row r="485" spans="1:25">
      <c r="A485" s="309">
        <v>3</v>
      </c>
      <c r="B485" s="279">
        <v>1517.05</v>
      </c>
      <c r="C485" s="279">
        <v>1449.53</v>
      </c>
      <c r="D485" s="279">
        <v>1432.29</v>
      </c>
      <c r="E485" s="279">
        <v>1417.36</v>
      </c>
      <c r="F485" s="279">
        <v>1419.83</v>
      </c>
      <c r="G485" s="279">
        <v>1420.03</v>
      </c>
      <c r="H485" s="279">
        <v>1409.58</v>
      </c>
      <c r="I485" s="279">
        <v>1444.23</v>
      </c>
      <c r="J485" s="279">
        <v>1629.54</v>
      </c>
      <c r="K485" s="279">
        <v>1748.72</v>
      </c>
      <c r="L485" s="279">
        <v>1818.21</v>
      </c>
      <c r="M485" s="279">
        <v>1825.67</v>
      </c>
      <c r="N485" s="279">
        <v>1823.94</v>
      </c>
      <c r="O485" s="279">
        <v>1827.52</v>
      </c>
      <c r="P485" s="279">
        <v>1812.94</v>
      </c>
      <c r="Q485" s="279">
        <v>1761.39</v>
      </c>
      <c r="R485" s="279">
        <v>1749.97</v>
      </c>
      <c r="S485" s="279">
        <v>1759.27</v>
      </c>
      <c r="T485" s="279">
        <v>1799.69</v>
      </c>
      <c r="U485" s="279">
        <v>1865.77</v>
      </c>
      <c r="V485" s="279">
        <v>1919.09</v>
      </c>
      <c r="W485" s="279">
        <v>1843.89</v>
      </c>
      <c r="X485" s="279">
        <v>1750.01</v>
      </c>
      <c r="Y485" s="279">
        <v>1645.72</v>
      </c>
    </row>
    <row r="486" spans="1:25">
      <c r="A486" s="309">
        <v>4</v>
      </c>
      <c r="B486" s="279">
        <v>1602.97</v>
      </c>
      <c r="C486" s="279">
        <v>1518.87</v>
      </c>
      <c r="D486" s="279">
        <v>1487.14</v>
      </c>
      <c r="E486" s="279">
        <v>1481.68</v>
      </c>
      <c r="F486" s="279">
        <v>1489.54</v>
      </c>
      <c r="G486" s="279">
        <v>1534.57</v>
      </c>
      <c r="H486" s="279">
        <v>1706.38</v>
      </c>
      <c r="I486" s="279">
        <v>1728.39</v>
      </c>
      <c r="J486" s="279">
        <v>1798.41</v>
      </c>
      <c r="K486" s="279">
        <v>1829.01</v>
      </c>
      <c r="L486" s="279">
        <v>1843.04</v>
      </c>
      <c r="M486" s="279">
        <v>1807.57</v>
      </c>
      <c r="N486" s="279">
        <v>1810.59</v>
      </c>
      <c r="O486" s="279">
        <v>1813.08</v>
      </c>
      <c r="P486" s="279">
        <v>1803.49</v>
      </c>
      <c r="Q486" s="279">
        <v>1797.36</v>
      </c>
      <c r="R486" s="279">
        <v>1785.14</v>
      </c>
      <c r="S486" s="279">
        <v>1747.54</v>
      </c>
      <c r="T486" s="279">
        <v>1768.99</v>
      </c>
      <c r="U486" s="279">
        <v>1787.18</v>
      </c>
      <c r="V486" s="279">
        <v>1783.27</v>
      </c>
      <c r="W486" s="279">
        <v>1799.96</v>
      </c>
      <c r="X486" s="279">
        <v>1704.28</v>
      </c>
      <c r="Y486" s="279">
        <v>1606.01</v>
      </c>
    </row>
    <row r="487" spans="1:25">
      <c r="A487" s="309">
        <v>5</v>
      </c>
      <c r="B487" s="279">
        <v>1458.75</v>
      </c>
      <c r="C487" s="279">
        <v>1431.04</v>
      </c>
      <c r="D487" s="279">
        <v>1421.44</v>
      </c>
      <c r="E487" s="279">
        <v>1419.6</v>
      </c>
      <c r="F487" s="279">
        <v>1429.93</v>
      </c>
      <c r="G487" s="279">
        <v>1516.23</v>
      </c>
      <c r="H487" s="279">
        <v>1608.24</v>
      </c>
      <c r="I487" s="279">
        <v>1611.66</v>
      </c>
      <c r="J487" s="279">
        <v>1669.84</v>
      </c>
      <c r="K487" s="279">
        <v>1745.7</v>
      </c>
      <c r="L487" s="279">
        <v>1824.66</v>
      </c>
      <c r="M487" s="279">
        <v>1746.97</v>
      </c>
      <c r="N487" s="279">
        <v>1710.35</v>
      </c>
      <c r="O487" s="279">
        <v>1715.81</v>
      </c>
      <c r="P487" s="279">
        <v>1715.69</v>
      </c>
      <c r="Q487" s="279">
        <v>1852.53</v>
      </c>
      <c r="R487" s="279">
        <v>1758.47</v>
      </c>
      <c r="S487" s="279">
        <v>1718.38</v>
      </c>
      <c r="T487" s="279">
        <v>1694.2</v>
      </c>
      <c r="U487" s="279">
        <v>1717.53</v>
      </c>
      <c r="V487" s="279">
        <v>1758.16</v>
      </c>
      <c r="W487" s="279">
        <v>1826.57</v>
      </c>
      <c r="X487" s="279">
        <v>1674.93</v>
      </c>
      <c r="Y487" s="279">
        <v>1617.98</v>
      </c>
    </row>
    <row r="488" spans="1:25">
      <c r="A488" s="309">
        <v>6</v>
      </c>
      <c r="B488" s="279">
        <v>1474.05</v>
      </c>
      <c r="C488" s="279">
        <v>1439.15</v>
      </c>
      <c r="D488" s="279">
        <v>1421.67</v>
      </c>
      <c r="E488" s="279">
        <v>1418.75</v>
      </c>
      <c r="F488" s="279">
        <v>1443.38</v>
      </c>
      <c r="G488" s="279">
        <v>1494.36</v>
      </c>
      <c r="H488" s="279">
        <v>1650.47</v>
      </c>
      <c r="I488" s="279">
        <v>1713.96</v>
      </c>
      <c r="J488" s="279">
        <v>1849.17</v>
      </c>
      <c r="K488" s="279">
        <v>1878.59</v>
      </c>
      <c r="L488" s="279">
        <v>1887.35</v>
      </c>
      <c r="M488" s="279">
        <v>1885.15</v>
      </c>
      <c r="N488" s="279">
        <v>1868.62</v>
      </c>
      <c r="O488" s="279">
        <v>1902.96</v>
      </c>
      <c r="P488" s="279">
        <v>1891.36</v>
      </c>
      <c r="Q488" s="279">
        <v>1892.48</v>
      </c>
      <c r="R488" s="279">
        <v>1872.66</v>
      </c>
      <c r="S488" s="279">
        <v>1829.99</v>
      </c>
      <c r="T488" s="279">
        <v>1781.47</v>
      </c>
      <c r="U488" s="279">
        <v>1850.22</v>
      </c>
      <c r="V488" s="279">
        <v>1874.9</v>
      </c>
      <c r="W488" s="279">
        <v>1885.63</v>
      </c>
      <c r="X488" s="279">
        <v>1779.84</v>
      </c>
      <c r="Y488" s="279">
        <v>1689.48</v>
      </c>
    </row>
    <row r="489" spans="1:25">
      <c r="A489" s="309">
        <v>7</v>
      </c>
      <c r="B489" s="279">
        <v>1578.39</v>
      </c>
      <c r="C489" s="279">
        <v>1512.32</v>
      </c>
      <c r="D489" s="279">
        <v>1496.81</v>
      </c>
      <c r="E489" s="279">
        <v>1494.51</v>
      </c>
      <c r="F489" s="279">
        <v>1569.45</v>
      </c>
      <c r="G489" s="279">
        <v>1683.4</v>
      </c>
      <c r="H489" s="279">
        <v>1791.7</v>
      </c>
      <c r="I489" s="279">
        <v>1961.45</v>
      </c>
      <c r="J489" s="279">
        <v>2056.02</v>
      </c>
      <c r="K489" s="279">
        <v>2097.4499999999998</v>
      </c>
      <c r="L489" s="279">
        <v>2114.54</v>
      </c>
      <c r="M489" s="279">
        <v>2107.9299999999998</v>
      </c>
      <c r="N489" s="279">
        <v>2092.54</v>
      </c>
      <c r="O489" s="279">
        <v>2104.69</v>
      </c>
      <c r="P489" s="279">
        <v>2097.0100000000002</v>
      </c>
      <c r="Q489" s="279">
        <v>2071.96</v>
      </c>
      <c r="R489" s="279">
        <v>2050.31</v>
      </c>
      <c r="S489" s="279">
        <v>2037.38</v>
      </c>
      <c r="T489" s="279">
        <v>2019.43</v>
      </c>
      <c r="U489" s="279">
        <v>2047.54</v>
      </c>
      <c r="V489" s="279">
        <v>2041.94</v>
      </c>
      <c r="W489" s="279">
        <v>2010.71</v>
      </c>
      <c r="X489" s="279">
        <v>1820.6</v>
      </c>
      <c r="Y489" s="279">
        <v>1692.85</v>
      </c>
    </row>
    <row r="490" spans="1:25">
      <c r="A490" s="309">
        <v>8</v>
      </c>
      <c r="B490" s="279">
        <v>1691.59</v>
      </c>
      <c r="C490" s="279">
        <v>1540.68</v>
      </c>
      <c r="D490" s="279">
        <v>1518.69</v>
      </c>
      <c r="E490" s="279">
        <v>1525.38</v>
      </c>
      <c r="F490" s="279">
        <v>1617.09</v>
      </c>
      <c r="G490" s="279">
        <v>1682.32</v>
      </c>
      <c r="H490" s="279">
        <v>1741.19</v>
      </c>
      <c r="I490" s="279">
        <v>1858.71</v>
      </c>
      <c r="J490" s="279">
        <v>1946.17</v>
      </c>
      <c r="K490" s="279">
        <v>1991.88</v>
      </c>
      <c r="L490" s="279">
        <v>2011.05</v>
      </c>
      <c r="M490" s="279">
        <v>2032.73</v>
      </c>
      <c r="N490" s="279">
        <v>1983.54</v>
      </c>
      <c r="O490" s="279">
        <v>2000.84</v>
      </c>
      <c r="P490" s="279">
        <v>1994.58</v>
      </c>
      <c r="Q490" s="279">
        <v>2019.23</v>
      </c>
      <c r="R490" s="279">
        <v>1977.88</v>
      </c>
      <c r="S490" s="279">
        <v>1938.25</v>
      </c>
      <c r="T490" s="279">
        <v>1925.88</v>
      </c>
      <c r="U490" s="279">
        <v>1956.76</v>
      </c>
      <c r="V490" s="279">
        <v>1999.08</v>
      </c>
      <c r="W490" s="279">
        <v>2028.47</v>
      </c>
      <c r="X490" s="279">
        <v>1901.68</v>
      </c>
      <c r="Y490" s="279">
        <v>1805.02</v>
      </c>
    </row>
    <row r="491" spans="1:25">
      <c r="A491" s="309">
        <v>9</v>
      </c>
      <c r="B491" s="279">
        <v>1782.06</v>
      </c>
      <c r="C491" s="279">
        <v>1648.02</v>
      </c>
      <c r="D491" s="279">
        <v>1543.36</v>
      </c>
      <c r="E491" s="279">
        <v>1538.54</v>
      </c>
      <c r="F491" s="279">
        <v>1576.9</v>
      </c>
      <c r="G491" s="279">
        <v>1617.82</v>
      </c>
      <c r="H491" s="279">
        <v>1675.77</v>
      </c>
      <c r="I491" s="279">
        <v>1746.44</v>
      </c>
      <c r="J491" s="279">
        <v>1957.92</v>
      </c>
      <c r="K491" s="279">
        <v>2109.04</v>
      </c>
      <c r="L491" s="279">
        <v>2210.9499999999998</v>
      </c>
      <c r="M491" s="279">
        <v>2207.12</v>
      </c>
      <c r="N491" s="279">
        <v>2066.6999999999998</v>
      </c>
      <c r="O491" s="279">
        <v>2002.81</v>
      </c>
      <c r="P491" s="279">
        <v>1993.78</v>
      </c>
      <c r="Q491" s="279">
        <v>1920.16</v>
      </c>
      <c r="R491" s="279">
        <v>1911.54</v>
      </c>
      <c r="S491" s="279">
        <v>1920.81</v>
      </c>
      <c r="T491" s="279">
        <v>2027.78</v>
      </c>
      <c r="U491" s="279">
        <v>2183.42</v>
      </c>
      <c r="V491" s="279">
        <v>2227.0500000000002</v>
      </c>
      <c r="W491" s="279">
        <v>2086.73</v>
      </c>
      <c r="X491" s="279">
        <v>1903.9</v>
      </c>
      <c r="Y491" s="279">
        <v>1862.77</v>
      </c>
    </row>
    <row r="492" spans="1:25">
      <c r="A492" s="309">
        <v>10</v>
      </c>
      <c r="B492" s="279">
        <v>1657.04</v>
      </c>
      <c r="C492" s="279">
        <v>1547.24</v>
      </c>
      <c r="D492" s="279">
        <v>1512</v>
      </c>
      <c r="E492" s="279">
        <v>1491.72</v>
      </c>
      <c r="F492" s="279">
        <v>1510.24</v>
      </c>
      <c r="G492" s="279">
        <v>1507.6</v>
      </c>
      <c r="H492" s="279">
        <v>1493.03</v>
      </c>
      <c r="I492" s="279">
        <v>1671.75</v>
      </c>
      <c r="J492" s="279">
        <v>1740.85</v>
      </c>
      <c r="K492" s="279">
        <v>1853.01</v>
      </c>
      <c r="L492" s="279">
        <v>1999.69</v>
      </c>
      <c r="M492" s="279">
        <v>2018.7</v>
      </c>
      <c r="N492" s="279">
        <v>1929.11</v>
      </c>
      <c r="O492" s="279">
        <v>1869.07</v>
      </c>
      <c r="P492" s="279">
        <v>1864.22</v>
      </c>
      <c r="Q492" s="279">
        <v>1797.06</v>
      </c>
      <c r="R492" s="279">
        <v>1829.56</v>
      </c>
      <c r="S492" s="279">
        <v>1911.38</v>
      </c>
      <c r="T492" s="279">
        <v>1926.8</v>
      </c>
      <c r="U492" s="279">
        <v>1989.56</v>
      </c>
      <c r="V492" s="279">
        <v>2008.69</v>
      </c>
      <c r="W492" s="279">
        <v>1993.61</v>
      </c>
      <c r="X492" s="279">
        <v>1864.92</v>
      </c>
      <c r="Y492" s="279">
        <v>1755.68</v>
      </c>
    </row>
    <row r="493" spans="1:25">
      <c r="A493" s="309">
        <v>11</v>
      </c>
      <c r="B493" s="279">
        <v>1548.7</v>
      </c>
      <c r="C493" s="279">
        <v>1453.65</v>
      </c>
      <c r="D493" s="279">
        <v>1409.64</v>
      </c>
      <c r="E493" s="279">
        <v>1422.29</v>
      </c>
      <c r="F493" s="279">
        <v>1468.78</v>
      </c>
      <c r="G493" s="279">
        <v>1555.51</v>
      </c>
      <c r="H493" s="279">
        <v>1677.8</v>
      </c>
      <c r="I493" s="279">
        <v>1861.45</v>
      </c>
      <c r="J493" s="279">
        <v>1935.44</v>
      </c>
      <c r="K493" s="279">
        <v>1958.86</v>
      </c>
      <c r="L493" s="279">
        <v>1959.01</v>
      </c>
      <c r="M493" s="279">
        <v>1973.33</v>
      </c>
      <c r="N493" s="279">
        <v>1941.11</v>
      </c>
      <c r="O493" s="279">
        <v>1921.17</v>
      </c>
      <c r="P493" s="279">
        <v>1919.89</v>
      </c>
      <c r="Q493" s="279">
        <v>1969.64</v>
      </c>
      <c r="R493" s="279">
        <v>1931.69</v>
      </c>
      <c r="S493" s="279">
        <v>1901.52</v>
      </c>
      <c r="T493" s="279">
        <v>1876.87</v>
      </c>
      <c r="U493" s="279">
        <v>1905.4</v>
      </c>
      <c r="V493" s="279">
        <v>1911.04</v>
      </c>
      <c r="W493" s="279">
        <v>1959.64</v>
      </c>
      <c r="X493" s="279">
        <v>1758.19</v>
      </c>
      <c r="Y493" s="279">
        <v>1724.34</v>
      </c>
    </row>
    <row r="494" spans="1:25">
      <c r="A494" s="309">
        <v>12</v>
      </c>
      <c r="B494" s="279">
        <v>1546.28</v>
      </c>
      <c r="C494" s="279">
        <v>1477.04</v>
      </c>
      <c r="D494" s="279">
        <v>1447.6</v>
      </c>
      <c r="E494" s="279">
        <v>1439.62</v>
      </c>
      <c r="F494" s="279">
        <v>1482.26</v>
      </c>
      <c r="G494" s="279">
        <v>1601.94</v>
      </c>
      <c r="H494" s="279">
        <v>1698.8</v>
      </c>
      <c r="I494" s="279">
        <v>1854.45</v>
      </c>
      <c r="J494" s="279">
        <v>1903.31</v>
      </c>
      <c r="K494" s="279">
        <v>2010.66</v>
      </c>
      <c r="L494" s="279">
        <v>1965.33</v>
      </c>
      <c r="M494" s="279">
        <v>1940.29</v>
      </c>
      <c r="N494" s="279">
        <v>1937.6</v>
      </c>
      <c r="O494" s="279">
        <v>1957.91</v>
      </c>
      <c r="P494" s="279">
        <v>1943.98</v>
      </c>
      <c r="Q494" s="279">
        <v>1927.51</v>
      </c>
      <c r="R494" s="279">
        <v>1925.68</v>
      </c>
      <c r="S494" s="279">
        <v>1904.64</v>
      </c>
      <c r="T494" s="279">
        <v>1874.65</v>
      </c>
      <c r="U494" s="279">
        <v>1919.16</v>
      </c>
      <c r="V494" s="279">
        <v>1947.95</v>
      </c>
      <c r="W494" s="279">
        <v>1915.67</v>
      </c>
      <c r="X494" s="279">
        <v>1757.72</v>
      </c>
      <c r="Y494" s="279">
        <v>1655.69</v>
      </c>
    </row>
    <row r="495" spans="1:25">
      <c r="A495" s="309">
        <v>13</v>
      </c>
      <c r="B495" s="279">
        <v>1516.3</v>
      </c>
      <c r="C495" s="279">
        <v>1435.51</v>
      </c>
      <c r="D495" s="279">
        <v>1409.52</v>
      </c>
      <c r="E495" s="279">
        <v>1408.29</v>
      </c>
      <c r="F495" s="279">
        <v>1438.64</v>
      </c>
      <c r="G495" s="279">
        <v>1470.57</v>
      </c>
      <c r="H495" s="279">
        <v>1628.02</v>
      </c>
      <c r="I495" s="279">
        <v>1764.46</v>
      </c>
      <c r="J495" s="279">
        <v>1845.75</v>
      </c>
      <c r="K495" s="279">
        <v>1889.92</v>
      </c>
      <c r="L495" s="279">
        <v>1894.66</v>
      </c>
      <c r="M495" s="279">
        <v>1920.76</v>
      </c>
      <c r="N495" s="279">
        <v>1907.97</v>
      </c>
      <c r="O495" s="279">
        <v>1916.3</v>
      </c>
      <c r="P495" s="279">
        <v>1909.07</v>
      </c>
      <c r="Q495" s="279">
        <v>1888.27</v>
      </c>
      <c r="R495" s="279">
        <v>1876.07</v>
      </c>
      <c r="S495" s="279">
        <v>1831.59</v>
      </c>
      <c r="T495" s="279">
        <v>1798.81</v>
      </c>
      <c r="U495" s="279">
        <v>1836.82</v>
      </c>
      <c r="V495" s="279">
        <v>1848.63</v>
      </c>
      <c r="W495" s="279">
        <v>1851.35</v>
      </c>
      <c r="X495" s="279">
        <v>1710.38</v>
      </c>
      <c r="Y495" s="279">
        <v>1615.18</v>
      </c>
    </row>
    <row r="496" spans="1:25">
      <c r="A496" s="309">
        <v>14</v>
      </c>
      <c r="B496" s="279">
        <v>1514.08</v>
      </c>
      <c r="C496" s="279">
        <v>1444.13</v>
      </c>
      <c r="D496" s="279">
        <v>1412.13</v>
      </c>
      <c r="E496" s="279">
        <v>1431.24</v>
      </c>
      <c r="F496" s="279">
        <v>1469.12</v>
      </c>
      <c r="G496" s="279">
        <v>1493.82</v>
      </c>
      <c r="H496" s="279">
        <v>1627.9</v>
      </c>
      <c r="I496" s="279">
        <v>1749.36</v>
      </c>
      <c r="J496" s="279">
        <v>1835.14</v>
      </c>
      <c r="K496" s="279">
        <v>1878.49</v>
      </c>
      <c r="L496" s="279">
        <v>1882.67</v>
      </c>
      <c r="M496" s="279">
        <v>1888.3</v>
      </c>
      <c r="N496" s="279">
        <v>1861.6</v>
      </c>
      <c r="O496" s="279">
        <v>1865.83</v>
      </c>
      <c r="P496" s="279">
        <v>1865.8</v>
      </c>
      <c r="Q496" s="279">
        <v>1854.36</v>
      </c>
      <c r="R496" s="279">
        <v>1844.08</v>
      </c>
      <c r="S496" s="279">
        <v>1826.08</v>
      </c>
      <c r="T496" s="279">
        <v>1805.6</v>
      </c>
      <c r="U496" s="279">
        <v>1834.69</v>
      </c>
      <c r="V496" s="279">
        <v>1862.9</v>
      </c>
      <c r="W496" s="279">
        <v>1910.85</v>
      </c>
      <c r="X496" s="279">
        <v>1744.35</v>
      </c>
      <c r="Y496" s="279">
        <v>1648.19</v>
      </c>
    </row>
    <row r="497" spans="1:25">
      <c r="A497" s="309">
        <v>15</v>
      </c>
      <c r="B497" s="279">
        <v>1568.8</v>
      </c>
      <c r="C497" s="279">
        <v>1502.33</v>
      </c>
      <c r="D497" s="279">
        <v>1467.04</v>
      </c>
      <c r="E497" s="279">
        <v>1473.63</v>
      </c>
      <c r="F497" s="279">
        <v>1512.34</v>
      </c>
      <c r="G497" s="279">
        <v>1527.1</v>
      </c>
      <c r="H497" s="279">
        <v>1630.2</v>
      </c>
      <c r="I497" s="279">
        <v>1693.51</v>
      </c>
      <c r="J497" s="279">
        <v>1795.53</v>
      </c>
      <c r="K497" s="279">
        <v>1899.1</v>
      </c>
      <c r="L497" s="279">
        <v>1910.91</v>
      </c>
      <c r="M497" s="279">
        <v>1934.19</v>
      </c>
      <c r="N497" s="279">
        <v>1877.19</v>
      </c>
      <c r="O497" s="279">
        <v>1877.84</v>
      </c>
      <c r="P497" s="279">
        <v>1788.77</v>
      </c>
      <c r="Q497" s="279">
        <v>1930.02</v>
      </c>
      <c r="R497" s="279">
        <v>1893.64</v>
      </c>
      <c r="S497" s="279">
        <v>1694.46</v>
      </c>
      <c r="T497" s="279">
        <v>1728.86</v>
      </c>
      <c r="U497" s="279">
        <v>1708.06</v>
      </c>
      <c r="V497" s="279">
        <v>1698.03</v>
      </c>
      <c r="W497" s="279">
        <v>1931.2</v>
      </c>
      <c r="X497" s="279">
        <v>1805.41</v>
      </c>
      <c r="Y497" s="279">
        <v>1712.93</v>
      </c>
    </row>
    <row r="498" spans="1:25">
      <c r="A498" s="309">
        <v>16</v>
      </c>
      <c r="B498" s="279">
        <v>1693.01</v>
      </c>
      <c r="C498" s="279">
        <v>1625.52</v>
      </c>
      <c r="D498" s="279">
        <v>1575.92</v>
      </c>
      <c r="E498" s="279">
        <v>1586.3</v>
      </c>
      <c r="F498" s="279">
        <v>1587.94</v>
      </c>
      <c r="G498" s="279">
        <v>1616.75</v>
      </c>
      <c r="H498" s="279">
        <v>1620.89</v>
      </c>
      <c r="I498" s="279">
        <v>1701.95</v>
      </c>
      <c r="J498" s="279">
        <v>1794.08</v>
      </c>
      <c r="K498" s="279">
        <v>1881.79</v>
      </c>
      <c r="L498" s="279">
        <v>1961.24</v>
      </c>
      <c r="M498" s="279">
        <v>1950.48</v>
      </c>
      <c r="N498" s="279">
        <v>1921.26</v>
      </c>
      <c r="O498" s="279">
        <v>1914.11</v>
      </c>
      <c r="P498" s="279">
        <v>1872.5</v>
      </c>
      <c r="Q498" s="279">
        <v>1843.62</v>
      </c>
      <c r="R498" s="279">
        <v>1821.58</v>
      </c>
      <c r="S498" s="279">
        <v>1833.41</v>
      </c>
      <c r="T498" s="279">
        <v>1870.31</v>
      </c>
      <c r="U498" s="279">
        <v>1891.53</v>
      </c>
      <c r="V498" s="279">
        <v>2022.96</v>
      </c>
      <c r="W498" s="279">
        <v>1898.85</v>
      </c>
      <c r="X498" s="279">
        <v>1772.92</v>
      </c>
      <c r="Y498" s="279">
        <v>1695.87</v>
      </c>
    </row>
    <row r="499" spans="1:25">
      <c r="A499" s="309">
        <v>17</v>
      </c>
      <c r="B499" s="279">
        <v>1537.31</v>
      </c>
      <c r="C499" s="279">
        <v>1448.35</v>
      </c>
      <c r="D499" s="279">
        <v>1409.7</v>
      </c>
      <c r="E499" s="279">
        <v>1397.55</v>
      </c>
      <c r="F499" s="279">
        <v>1402.72</v>
      </c>
      <c r="G499" s="279">
        <v>1387.92</v>
      </c>
      <c r="H499" s="279">
        <v>1397.21</v>
      </c>
      <c r="I499" s="279">
        <v>1463.93</v>
      </c>
      <c r="J499" s="279">
        <v>1619.5</v>
      </c>
      <c r="K499" s="279">
        <v>1666.91</v>
      </c>
      <c r="L499" s="279">
        <v>1722.34</v>
      </c>
      <c r="M499" s="279">
        <v>1725.04</v>
      </c>
      <c r="N499" s="279">
        <v>1730.91</v>
      </c>
      <c r="O499" s="279">
        <v>1742.02</v>
      </c>
      <c r="P499" s="279">
        <v>1736.87</v>
      </c>
      <c r="Q499" s="279">
        <v>1723.03</v>
      </c>
      <c r="R499" s="279">
        <v>1708.39</v>
      </c>
      <c r="S499" s="279">
        <v>1717.3</v>
      </c>
      <c r="T499" s="279">
        <v>1755.63</v>
      </c>
      <c r="U499" s="279">
        <v>1807.47</v>
      </c>
      <c r="V499" s="279">
        <v>1757.5</v>
      </c>
      <c r="W499" s="279">
        <v>1775.61</v>
      </c>
      <c r="X499" s="279">
        <v>1704.88</v>
      </c>
      <c r="Y499" s="279">
        <v>1590.8</v>
      </c>
    </row>
    <row r="500" spans="1:25">
      <c r="A500" s="309">
        <v>18</v>
      </c>
      <c r="B500" s="279">
        <v>1535.22</v>
      </c>
      <c r="C500" s="279">
        <v>1460.32</v>
      </c>
      <c r="D500" s="279">
        <v>1440.69</v>
      </c>
      <c r="E500" s="279">
        <v>1445</v>
      </c>
      <c r="F500" s="279">
        <v>1473.59</v>
      </c>
      <c r="G500" s="279">
        <v>1466.97</v>
      </c>
      <c r="H500" s="279">
        <v>1676.31</v>
      </c>
      <c r="I500" s="279">
        <v>1784.19</v>
      </c>
      <c r="J500" s="279">
        <v>1862.42</v>
      </c>
      <c r="K500" s="279">
        <v>1945.03</v>
      </c>
      <c r="L500" s="279">
        <v>1967.65</v>
      </c>
      <c r="M500" s="279">
        <v>1960.93</v>
      </c>
      <c r="N500" s="279">
        <v>1943.48</v>
      </c>
      <c r="O500" s="279">
        <v>1944.92</v>
      </c>
      <c r="P500" s="279">
        <v>1933.13</v>
      </c>
      <c r="Q500" s="279">
        <v>1961.7</v>
      </c>
      <c r="R500" s="279">
        <v>1915.01</v>
      </c>
      <c r="S500" s="279">
        <v>1771.78</v>
      </c>
      <c r="T500" s="279">
        <v>1827.7</v>
      </c>
      <c r="U500" s="279">
        <v>1800.01</v>
      </c>
      <c r="V500" s="279">
        <v>1877.62</v>
      </c>
      <c r="W500" s="279">
        <v>1941.48</v>
      </c>
      <c r="X500" s="279">
        <v>1794.17</v>
      </c>
      <c r="Y500" s="279">
        <v>1724.48</v>
      </c>
    </row>
    <row r="501" spans="1:25">
      <c r="A501" s="309">
        <v>19</v>
      </c>
      <c r="B501" s="279">
        <v>1481.18</v>
      </c>
      <c r="C501" s="279">
        <v>1424.18</v>
      </c>
      <c r="D501" s="279">
        <v>1416.39</v>
      </c>
      <c r="E501" s="279">
        <v>1421.74</v>
      </c>
      <c r="F501" s="279">
        <v>1435.31</v>
      </c>
      <c r="G501" s="279">
        <v>1466.68</v>
      </c>
      <c r="H501" s="279">
        <v>1652.26</v>
      </c>
      <c r="I501" s="279">
        <v>1781.82</v>
      </c>
      <c r="J501" s="279">
        <v>1835.23</v>
      </c>
      <c r="K501" s="279">
        <v>2012.92</v>
      </c>
      <c r="L501" s="279">
        <v>2075.1</v>
      </c>
      <c r="M501" s="279">
        <v>2004.85</v>
      </c>
      <c r="N501" s="279">
        <v>1969.66</v>
      </c>
      <c r="O501" s="279">
        <v>1981.6</v>
      </c>
      <c r="P501" s="279">
        <v>1915.87</v>
      </c>
      <c r="Q501" s="279">
        <v>1872.23</v>
      </c>
      <c r="R501" s="279">
        <v>1910.08</v>
      </c>
      <c r="S501" s="279">
        <v>1853.22</v>
      </c>
      <c r="T501" s="279">
        <v>1824</v>
      </c>
      <c r="U501" s="279">
        <v>1836.02</v>
      </c>
      <c r="V501" s="279">
        <v>1890.37</v>
      </c>
      <c r="W501" s="279">
        <v>1900.15</v>
      </c>
      <c r="X501" s="279">
        <v>1782.4</v>
      </c>
      <c r="Y501" s="279">
        <v>1638.4</v>
      </c>
    </row>
    <row r="502" spans="1:25">
      <c r="A502" s="309">
        <v>20</v>
      </c>
      <c r="B502" s="279">
        <v>1477.84</v>
      </c>
      <c r="C502" s="279">
        <v>1450.47</v>
      </c>
      <c r="D502" s="279">
        <v>1435.57</v>
      </c>
      <c r="E502" s="279">
        <v>1435.28</v>
      </c>
      <c r="F502" s="279">
        <v>1436.75</v>
      </c>
      <c r="G502" s="279">
        <v>1445.07</v>
      </c>
      <c r="H502" s="279">
        <v>1616.66</v>
      </c>
      <c r="I502" s="279">
        <v>1794.53</v>
      </c>
      <c r="J502" s="279">
        <v>1833.88</v>
      </c>
      <c r="K502" s="279">
        <v>1868.26</v>
      </c>
      <c r="L502" s="279">
        <v>1895.93</v>
      </c>
      <c r="M502" s="279">
        <v>1914.29</v>
      </c>
      <c r="N502" s="279">
        <v>1878.18</v>
      </c>
      <c r="O502" s="279">
        <v>1871.02</v>
      </c>
      <c r="P502" s="279">
        <v>1873.95</v>
      </c>
      <c r="Q502" s="279">
        <v>1847.63</v>
      </c>
      <c r="R502" s="279">
        <v>1839.99</v>
      </c>
      <c r="S502" s="279">
        <v>1825.37</v>
      </c>
      <c r="T502" s="279">
        <v>1786.25</v>
      </c>
      <c r="U502" s="279">
        <v>1819.21</v>
      </c>
      <c r="V502" s="279">
        <v>1830.83</v>
      </c>
      <c r="W502" s="279">
        <v>1825.17</v>
      </c>
      <c r="X502" s="279">
        <v>1753.54</v>
      </c>
      <c r="Y502" s="279">
        <v>1530.76</v>
      </c>
    </row>
    <row r="503" spans="1:25">
      <c r="A503" s="309">
        <v>21</v>
      </c>
      <c r="B503" s="279">
        <v>1400.01</v>
      </c>
      <c r="C503" s="279">
        <v>1361.36</v>
      </c>
      <c r="D503" s="279">
        <v>1338.43</v>
      </c>
      <c r="E503" s="279">
        <v>1352</v>
      </c>
      <c r="F503" s="279">
        <v>1359.52</v>
      </c>
      <c r="G503" s="279">
        <v>1383.33</v>
      </c>
      <c r="H503" s="279">
        <v>1474.89</v>
      </c>
      <c r="I503" s="279">
        <v>1709.1</v>
      </c>
      <c r="J503" s="279">
        <v>1871.46</v>
      </c>
      <c r="K503" s="279">
        <v>1955.62</v>
      </c>
      <c r="L503" s="279">
        <v>1993.81</v>
      </c>
      <c r="M503" s="279">
        <v>2016.51</v>
      </c>
      <c r="N503" s="279">
        <v>1978.77</v>
      </c>
      <c r="O503" s="279">
        <v>1988.06</v>
      </c>
      <c r="P503" s="279">
        <v>1959.86</v>
      </c>
      <c r="Q503" s="279">
        <v>1967.52</v>
      </c>
      <c r="R503" s="279">
        <v>1931.11</v>
      </c>
      <c r="S503" s="279">
        <v>1857.73</v>
      </c>
      <c r="T503" s="279">
        <v>1811.91</v>
      </c>
      <c r="U503" s="279">
        <v>1860.77</v>
      </c>
      <c r="V503" s="279">
        <v>1873.5</v>
      </c>
      <c r="W503" s="279">
        <v>1935.16</v>
      </c>
      <c r="X503" s="279">
        <v>1689.15</v>
      </c>
      <c r="Y503" s="279">
        <v>1505.48</v>
      </c>
    </row>
    <row r="504" spans="1:25">
      <c r="A504" s="309">
        <v>22</v>
      </c>
      <c r="B504" s="279">
        <v>1407.45</v>
      </c>
      <c r="C504" s="279">
        <v>1345.26</v>
      </c>
      <c r="D504" s="279">
        <v>1319.4</v>
      </c>
      <c r="E504" s="279">
        <v>1319.63</v>
      </c>
      <c r="F504" s="279">
        <v>1321.33</v>
      </c>
      <c r="G504" s="279">
        <v>1333.89</v>
      </c>
      <c r="H504" s="279">
        <v>1456.74</v>
      </c>
      <c r="I504" s="279">
        <v>1707.28</v>
      </c>
      <c r="J504" s="279">
        <v>1877.03</v>
      </c>
      <c r="K504" s="279">
        <v>1926.95</v>
      </c>
      <c r="L504" s="279">
        <v>1956.84</v>
      </c>
      <c r="M504" s="279">
        <v>1955.01</v>
      </c>
      <c r="N504" s="279">
        <v>1930.32</v>
      </c>
      <c r="O504" s="279">
        <v>1939.46</v>
      </c>
      <c r="P504" s="279">
        <v>1922.86</v>
      </c>
      <c r="Q504" s="279">
        <v>1957.54</v>
      </c>
      <c r="R504" s="279">
        <v>1906.18</v>
      </c>
      <c r="S504" s="279">
        <v>1843.7</v>
      </c>
      <c r="T504" s="279">
        <v>1805.33</v>
      </c>
      <c r="U504" s="279">
        <v>1852.9</v>
      </c>
      <c r="V504" s="279">
        <v>1847.12</v>
      </c>
      <c r="W504" s="279">
        <v>1856.98</v>
      </c>
      <c r="X504" s="279">
        <v>1724.59</v>
      </c>
      <c r="Y504" s="279">
        <v>1514.24</v>
      </c>
    </row>
    <row r="505" spans="1:25">
      <c r="A505" s="309">
        <v>23</v>
      </c>
      <c r="B505" s="279">
        <v>1581.75</v>
      </c>
      <c r="C505" s="279">
        <v>1451.75</v>
      </c>
      <c r="D505" s="279">
        <v>1385.48</v>
      </c>
      <c r="E505" s="279">
        <v>1377.81</v>
      </c>
      <c r="F505" s="279">
        <v>1373.73</v>
      </c>
      <c r="G505" s="279">
        <v>1359.27</v>
      </c>
      <c r="H505" s="279">
        <v>1377.64</v>
      </c>
      <c r="I505" s="279">
        <v>1559.95</v>
      </c>
      <c r="J505" s="279">
        <v>1757.35</v>
      </c>
      <c r="K505" s="279">
        <v>1931.38</v>
      </c>
      <c r="L505" s="279">
        <v>1997.19</v>
      </c>
      <c r="M505" s="279">
        <v>1918.4</v>
      </c>
      <c r="N505" s="279">
        <v>1862.22</v>
      </c>
      <c r="O505" s="279">
        <v>1865.99</v>
      </c>
      <c r="P505" s="279">
        <v>1855.71</v>
      </c>
      <c r="Q505" s="279">
        <v>1799.22</v>
      </c>
      <c r="R505" s="279">
        <v>1747.44</v>
      </c>
      <c r="S505" s="279">
        <v>1729.55</v>
      </c>
      <c r="T505" s="279">
        <v>1775.67</v>
      </c>
      <c r="U505" s="279">
        <v>1911.69</v>
      </c>
      <c r="V505" s="279">
        <v>1915.38</v>
      </c>
      <c r="W505" s="279">
        <v>1915.51</v>
      </c>
      <c r="X505" s="279">
        <v>1729.86</v>
      </c>
      <c r="Y505" s="279">
        <v>1579.91</v>
      </c>
    </row>
    <row r="506" spans="1:25">
      <c r="A506" s="309">
        <v>24</v>
      </c>
      <c r="B506" s="279">
        <v>1524.37</v>
      </c>
      <c r="C506" s="279">
        <v>1391.05</v>
      </c>
      <c r="D506" s="279">
        <v>1367.66</v>
      </c>
      <c r="E506" s="279">
        <v>1347.52</v>
      </c>
      <c r="F506" s="279">
        <v>1332.64</v>
      </c>
      <c r="G506" s="279">
        <v>1327.02</v>
      </c>
      <c r="H506" s="279">
        <v>1328.49</v>
      </c>
      <c r="I506" s="279">
        <v>1356.61</v>
      </c>
      <c r="J506" s="279">
        <v>989.99</v>
      </c>
      <c r="K506" s="279">
        <v>1288.0899999999999</v>
      </c>
      <c r="L506" s="279">
        <v>1466.91</v>
      </c>
      <c r="M506" s="279">
        <v>1528.91</v>
      </c>
      <c r="N506" s="279">
        <v>1714.19</v>
      </c>
      <c r="O506" s="279">
        <v>1717.01</v>
      </c>
      <c r="P506" s="279">
        <v>1718.93</v>
      </c>
      <c r="Q506" s="279">
        <v>1698.87</v>
      </c>
      <c r="R506" s="279">
        <v>1613.72</v>
      </c>
      <c r="S506" s="279">
        <v>1499.99</v>
      </c>
      <c r="T506" s="279">
        <v>1485.41</v>
      </c>
      <c r="U506" s="279">
        <v>1488.03</v>
      </c>
      <c r="V506" s="279">
        <v>1856.32</v>
      </c>
      <c r="W506" s="279">
        <v>1883.44</v>
      </c>
      <c r="X506" s="279">
        <v>1638.93</v>
      </c>
      <c r="Y506" s="279">
        <v>1486.59</v>
      </c>
    </row>
    <row r="507" spans="1:25">
      <c r="A507" s="309">
        <v>25</v>
      </c>
      <c r="B507" s="279">
        <v>1462.49</v>
      </c>
      <c r="C507" s="279">
        <v>1374.24</v>
      </c>
      <c r="D507" s="279">
        <v>1336.92</v>
      </c>
      <c r="E507" s="279">
        <v>1333.04</v>
      </c>
      <c r="F507" s="279">
        <v>1339.58</v>
      </c>
      <c r="G507" s="279">
        <v>1385.02</v>
      </c>
      <c r="H507" s="279">
        <v>1540.95</v>
      </c>
      <c r="I507" s="279">
        <v>1802.7</v>
      </c>
      <c r="J507" s="279">
        <v>1962.16</v>
      </c>
      <c r="K507" s="279">
        <v>1993.54</v>
      </c>
      <c r="L507" s="279">
        <v>1999.46</v>
      </c>
      <c r="M507" s="279">
        <v>2013.66</v>
      </c>
      <c r="N507" s="279">
        <v>1998.83</v>
      </c>
      <c r="O507" s="279">
        <v>2045.95</v>
      </c>
      <c r="P507" s="279">
        <v>2029.87</v>
      </c>
      <c r="Q507" s="279">
        <v>2008.01</v>
      </c>
      <c r="R507" s="279">
        <v>1968.39</v>
      </c>
      <c r="S507" s="279">
        <v>1920.81</v>
      </c>
      <c r="T507" s="279">
        <v>1889.06</v>
      </c>
      <c r="U507" s="279">
        <v>1938.42</v>
      </c>
      <c r="V507" s="279">
        <v>1933.94</v>
      </c>
      <c r="W507" s="279">
        <v>1891.47</v>
      </c>
      <c r="X507" s="279">
        <v>1709.09</v>
      </c>
      <c r="Y507" s="279">
        <v>1485.44</v>
      </c>
    </row>
    <row r="508" spans="1:25">
      <c r="A508" s="309">
        <v>26</v>
      </c>
      <c r="B508" s="279">
        <v>1469.48</v>
      </c>
      <c r="C508" s="279">
        <v>1351.54</v>
      </c>
      <c r="D508" s="279">
        <v>1326.79</v>
      </c>
      <c r="E508" s="279">
        <v>1320.69</v>
      </c>
      <c r="F508" s="279">
        <v>1347.04</v>
      </c>
      <c r="G508" s="279">
        <v>1378.91</v>
      </c>
      <c r="H508" s="279">
        <v>1508.47</v>
      </c>
      <c r="I508" s="279">
        <v>1752.86</v>
      </c>
      <c r="J508" s="279">
        <v>1560.43</v>
      </c>
      <c r="K508" s="279">
        <v>1766.04</v>
      </c>
      <c r="L508" s="279">
        <v>1846.93</v>
      </c>
      <c r="M508" s="279">
        <v>1759.01</v>
      </c>
      <c r="N508" s="279">
        <v>1734.19</v>
      </c>
      <c r="O508" s="279">
        <v>1729.69</v>
      </c>
      <c r="P508" s="279">
        <v>1715.02</v>
      </c>
      <c r="Q508" s="279">
        <v>1570.27</v>
      </c>
      <c r="R508" s="279">
        <v>1482.78</v>
      </c>
      <c r="S508" s="279">
        <v>1480.29</v>
      </c>
      <c r="T508" s="279">
        <v>1524.79</v>
      </c>
      <c r="U508" s="279">
        <v>1478.05</v>
      </c>
      <c r="V508" s="279">
        <v>1266.5899999999999</v>
      </c>
      <c r="W508" s="279">
        <v>1900.83</v>
      </c>
      <c r="X508" s="279">
        <v>1759.93</v>
      </c>
      <c r="Y508" s="279">
        <v>1490.02</v>
      </c>
    </row>
    <row r="509" spans="1:25">
      <c r="A509" s="309">
        <v>27</v>
      </c>
      <c r="B509" s="279">
        <v>1561.59</v>
      </c>
      <c r="C509" s="279">
        <v>1347.43</v>
      </c>
      <c r="D509" s="279">
        <v>1316.67</v>
      </c>
      <c r="E509" s="279">
        <v>1314.13</v>
      </c>
      <c r="F509" s="279">
        <v>1342.06</v>
      </c>
      <c r="G509" s="279">
        <v>1376.23</v>
      </c>
      <c r="H509" s="279">
        <v>1473.54</v>
      </c>
      <c r="I509" s="279">
        <v>1766.17</v>
      </c>
      <c r="J509" s="279">
        <v>1862.45</v>
      </c>
      <c r="K509" s="279">
        <v>1908.11</v>
      </c>
      <c r="L509" s="279">
        <v>1936.28</v>
      </c>
      <c r="M509" s="279">
        <v>1987.94</v>
      </c>
      <c r="N509" s="279">
        <v>1900.92</v>
      </c>
      <c r="O509" s="279">
        <v>1927.72</v>
      </c>
      <c r="P509" s="279">
        <v>1972.66</v>
      </c>
      <c r="Q509" s="279">
        <v>1939.4</v>
      </c>
      <c r="R509" s="279">
        <v>1918.62</v>
      </c>
      <c r="S509" s="279">
        <v>1848.81</v>
      </c>
      <c r="T509" s="279">
        <v>1817.11</v>
      </c>
      <c r="U509" s="279">
        <v>1766.8</v>
      </c>
      <c r="V509" s="279">
        <v>1840.15</v>
      </c>
      <c r="W509" s="279">
        <v>1818.95</v>
      </c>
      <c r="X509" s="279">
        <v>1722.49</v>
      </c>
      <c r="Y509" s="279">
        <v>1525.22</v>
      </c>
    </row>
    <row r="510" spans="1:25">
      <c r="A510" s="309">
        <v>28</v>
      </c>
      <c r="B510" s="279">
        <v>1465.15</v>
      </c>
      <c r="C510" s="279">
        <v>1311.51</v>
      </c>
      <c r="D510" s="279">
        <v>1295.81</v>
      </c>
      <c r="E510" s="279">
        <v>1292.3900000000001</v>
      </c>
      <c r="F510" s="279">
        <v>1295.32</v>
      </c>
      <c r="G510" s="279">
        <v>1362.25</v>
      </c>
      <c r="H510" s="279">
        <v>1607.11</v>
      </c>
      <c r="I510" s="279">
        <v>1692.42</v>
      </c>
      <c r="J510" s="279">
        <v>1831.17</v>
      </c>
      <c r="K510" s="279">
        <v>1877.14</v>
      </c>
      <c r="L510" s="279">
        <v>1884.65</v>
      </c>
      <c r="M510" s="279">
        <v>1903.86</v>
      </c>
      <c r="N510" s="279">
        <v>1847.79</v>
      </c>
      <c r="O510" s="279">
        <v>1860.89</v>
      </c>
      <c r="P510" s="279">
        <v>1870.07</v>
      </c>
      <c r="Q510" s="279">
        <v>1836.04</v>
      </c>
      <c r="R510" s="279">
        <v>1806.04</v>
      </c>
      <c r="S510" s="279">
        <v>1774.22</v>
      </c>
      <c r="T510" s="279">
        <v>1728.41</v>
      </c>
      <c r="U510" s="279">
        <v>1810.11</v>
      </c>
      <c r="V510" s="279">
        <v>1819.67</v>
      </c>
      <c r="W510" s="279">
        <v>1830.14</v>
      </c>
      <c r="X510" s="279">
        <v>1633.57</v>
      </c>
      <c r="Y510" s="279">
        <v>1414.53</v>
      </c>
    </row>
    <row r="511" spans="1:25">
      <c r="A511" s="309">
        <v>29</v>
      </c>
      <c r="B511" s="279">
        <v>1554.39</v>
      </c>
      <c r="C511" s="279">
        <v>1301.18</v>
      </c>
      <c r="D511" s="279">
        <v>1220.31</v>
      </c>
      <c r="E511" s="279">
        <v>1214.58</v>
      </c>
      <c r="F511" s="279">
        <v>1255.21</v>
      </c>
      <c r="G511" s="279">
        <v>1343.84</v>
      </c>
      <c r="H511" s="279">
        <v>1517.73</v>
      </c>
      <c r="I511" s="279">
        <v>1732.95</v>
      </c>
      <c r="J511" s="279">
        <v>1889.26</v>
      </c>
      <c r="K511" s="279">
        <v>1940.48</v>
      </c>
      <c r="L511" s="279">
        <v>1955.38</v>
      </c>
      <c r="M511" s="279">
        <v>1985.7</v>
      </c>
      <c r="N511" s="279">
        <v>1951.08</v>
      </c>
      <c r="O511" s="279">
        <v>1961.37</v>
      </c>
      <c r="P511" s="279">
        <v>1945.2</v>
      </c>
      <c r="Q511" s="279">
        <v>1929.22</v>
      </c>
      <c r="R511" s="279">
        <v>1887.92</v>
      </c>
      <c r="S511" s="279">
        <v>1854.54</v>
      </c>
      <c r="T511" s="279">
        <v>1804.3</v>
      </c>
      <c r="U511" s="279">
        <v>1845.99</v>
      </c>
      <c r="V511" s="279">
        <v>1893.99</v>
      </c>
      <c r="W511" s="279">
        <v>1905.04</v>
      </c>
      <c r="X511" s="279">
        <v>1732.14</v>
      </c>
      <c r="Y511" s="279">
        <v>1501.18</v>
      </c>
    </row>
    <row r="512" spans="1:25">
      <c r="A512" s="309">
        <v>30</v>
      </c>
      <c r="B512" s="279">
        <v>1573.24</v>
      </c>
      <c r="C512" s="279">
        <v>1454.94</v>
      </c>
      <c r="D512" s="279">
        <v>1409.24</v>
      </c>
      <c r="E512" s="279">
        <v>1369.62</v>
      </c>
      <c r="F512" s="279">
        <v>1359.73</v>
      </c>
      <c r="G512" s="279">
        <v>1363.28</v>
      </c>
      <c r="H512" s="279">
        <v>1434.35</v>
      </c>
      <c r="I512" s="279">
        <v>1481.32</v>
      </c>
      <c r="J512" s="279">
        <v>1622.55</v>
      </c>
      <c r="K512" s="279">
        <v>1795.46</v>
      </c>
      <c r="L512" s="279">
        <v>1844.46</v>
      </c>
      <c r="M512" s="279">
        <v>1859.69</v>
      </c>
      <c r="N512" s="279">
        <v>1844.07</v>
      </c>
      <c r="O512" s="279">
        <v>1818.81</v>
      </c>
      <c r="P512" s="279">
        <v>1792.2</v>
      </c>
      <c r="Q512" s="279">
        <v>1745.32</v>
      </c>
      <c r="R512" s="279">
        <v>1721.25</v>
      </c>
      <c r="S512" s="279">
        <v>1731.33</v>
      </c>
      <c r="T512" s="279">
        <v>1731.26</v>
      </c>
      <c r="U512" s="279">
        <v>1790.08</v>
      </c>
      <c r="V512" s="279">
        <v>1852.15</v>
      </c>
      <c r="W512" s="279">
        <v>1829.88</v>
      </c>
      <c r="X512" s="279">
        <v>1621.71</v>
      </c>
      <c r="Y512" s="279">
        <v>1479.96</v>
      </c>
    </row>
    <row r="513" spans="1:25">
      <c r="A513" s="298"/>
      <c r="B513" s="298"/>
      <c r="C513" s="298"/>
      <c r="D513" s="298"/>
      <c r="E513" s="298"/>
      <c r="F513" s="298"/>
      <c r="G513" s="298"/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</row>
    <row r="514" spans="1:25" ht="15.75" thickBot="1">
      <c r="A514" s="298"/>
      <c r="B514" s="301" t="s">
        <v>209</v>
      </c>
      <c r="C514" s="298"/>
      <c r="D514" s="298"/>
      <c r="E514" s="298"/>
      <c r="F514" s="298"/>
      <c r="G514" s="298"/>
      <c r="H514" s="298"/>
      <c r="I514" s="298"/>
      <c r="J514" s="298"/>
      <c r="K514" s="298"/>
      <c r="L514" s="298"/>
      <c r="M514" s="298"/>
      <c r="N514" s="311" t="s">
        <v>321</v>
      </c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</row>
    <row r="515" spans="1:25">
      <c r="A515" s="298"/>
      <c r="B515" s="298"/>
      <c r="C515" s="298"/>
      <c r="D515" s="298"/>
      <c r="E515" s="298"/>
      <c r="F515" s="298"/>
      <c r="G515" s="298"/>
      <c r="H515" s="298"/>
      <c r="I515" s="298"/>
      <c r="J515" s="298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</row>
    <row r="516" spans="1:25">
      <c r="A516" s="298"/>
      <c r="B516" s="301" t="s">
        <v>74</v>
      </c>
      <c r="C516" s="298"/>
      <c r="D516" s="298"/>
      <c r="E516" s="298"/>
      <c r="F516" s="298"/>
      <c r="G516" s="298"/>
      <c r="H516" s="298"/>
      <c r="I516" s="298"/>
      <c r="J516" s="298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</row>
    <row r="517" spans="1:25">
      <c r="A517" s="298"/>
      <c r="B517" s="298"/>
      <c r="C517" s="298"/>
      <c r="D517" s="298"/>
      <c r="E517" s="298"/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</row>
    <row r="518" spans="1:25">
      <c r="A518" s="298"/>
      <c r="B518" s="411"/>
      <c r="C518" s="411"/>
      <c r="D518" s="411"/>
      <c r="E518" s="411"/>
      <c r="F518" s="411"/>
      <c r="G518" s="411"/>
      <c r="H518" s="411"/>
      <c r="I518" s="411"/>
      <c r="J518" s="411"/>
      <c r="K518" s="411"/>
      <c r="L518" s="411"/>
      <c r="M518" s="411"/>
      <c r="N518" s="411" t="s">
        <v>30</v>
      </c>
      <c r="O518" s="411"/>
      <c r="P518" s="411"/>
      <c r="Q518" s="411"/>
      <c r="R518" s="411"/>
      <c r="S518" s="298"/>
      <c r="T518" s="298"/>
      <c r="U518" s="298"/>
      <c r="V518" s="298"/>
      <c r="W518" s="298"/>
      <c r="X518" s="298"/>
      <c r="Y518" s="298"/>
    </row>
    <row r="519" spans="1:25">
      <c r="A519" s="305"/>
      <c r="B519" s="411"/>
      <c r="C519" s="411"/>
      <c r="D519" s="411"/>
      <c r="E519" s="411"/>
      <c r="F519" s="411"/>
      <c r="G519" s="411"/>
      <c r="H519" s="411"/>
      <c r="I519" s="411"/>
      <c r="J519" s="411"/>
      <c r="K519" s="411"/>
      <c r="L519" s="411"/>
      <c r="M519" s="411"/>
      <c r="N519" s="306" t="s">
        <v>25</v>
      </c>
      <c r="O519" s="306" t="s">
        <v>26</v>
      </c>
      <c r="P519" s="306" t="s">
        <v>27</v>
      </c>
      <c r="Q519" s="306" t="s">
        <v>28</v>
      </c>
      <c r="R519" s="306" t="s">
        <v>29</v>
      </c>
      <c r="S519" s="298"/>
      <c r="T519" s="298"/>
      <c r="U519" s="298"/>
      <c r="V519" s="298"/>
      <c r="W519" s="298"/>
      <c r="X519" s="298"/>
      <c r="Y519" s="298"/>
    </row>
    <row r="520" spans="1:25">
      <c r="A520" s="282"/>
      <c r="B520" s="414" t="s">
        <v>212</v>
      </c>
      <c r="C520" s="414"/>
      <c r="D520" s="414"/>
      <c r="E520" s="414"/>
      <c r="F520" s="414"/>
      <c r="G520" s="414"/>
      <c r="H520" s="414"/>
      <c r="I520" s="414"/>
      <c r="J520" s="414"/>
      <c r="K520" s="414"/>
      <c r="L520" s="414"/>
      <c r="M520" s="414"/>
      <c r="N520" s="279">
        <v>289315.40000000002</v>
      </c>
      <c r="O520" s="279">
        <v>289315.40000000002</v>
      </c>
      <c r="P520" s="279">
        <v>757234.01</v>
      </c>
      <c r="Q520" s="279">
        <v>810436.18</v>
      </c>
      <c r="R520" s="279">
        <v>633098.04</v>
      </c>
      <c r="S520" s="298"/>
      <c r="T520" s="298"/>
      <c r="U520" s="298"/>
      <c r="V520" s="298"/>
      <c r="W520" s="298"/>
      <c r="X520" s="298"/>
      <c r="Y520" s="298"/>
    </row>
    <row r="521" spans="1:25">
      <c r="A521" s="298"/>
      <c r="B521" s="298"/>
      <c r="C521" s="298"/>
      <c r="D521" s="298"/>
      <c r="E521" s="298"/>
      <c r="F521" s="298"/>
      <c r="G521" s="298"/>
      <c r="H521" s="298"/>
      <c r="I521" s="298"/>
      <c r="J521" s="298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</row>
    <row r="522" spans="1:25">
      <c r="A522" s="298"/>
      <c r="B522" s="301" t="s">
        <v>89</v>
      </c>
      <c r="C522" s="298"/>
      <c r="D522" s="298"/>
      <c r="E522" s="298"/>
      <c r="F522" s="298"/>
      <c r="G522" s="298"/>
      <c r="H522" s="298"/>
      <c r="I522" s="298"/>
      <c r="J522" s="298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</row>
    <row r="523" spans="1:25">
      <c r="A523" s="298"/>
      <c r="B523" s="298"/>
      <c r="C523" s="298"/>
      <c r="D523" s="298"/>
      <c r="E523" s="298"/>
      <c r="F523" s="298"/>
      <c r="G523" s="298"/>
      <c r="H523" s="298"/>
      <c r="I523" s="298"/>
      <c r="J523" s="298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</row>
    <row r="524" spans="1:25">
      <c r="A524" s="298"/>
      <c r="B524" s="411"/>
      <c r="C524" s="411"/>
      <c r="D524" s="411"/>
      <c r="E524" s="411"/>
      <c r="F524" s="411"/>
      <c r="G524" s="411"/>
      <c r="H524" s="411"/>
      <c r="I524" s="411"/>
      <c r="J524" s="411"/>
      <c r="K524" s="411"/>
      <c r="L524" s="411"/>
      <c r="M524" s="411"/>
      <c r="N524" s="315" t="s">
        <v>316</v>
      </c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</row>
    <row r="525" spans="1:25" ht="29.25" customHeight="1">
      <c r="A525" s="298"/>
      <c r="B525" s="413" t="s">
        <v>318</v>
      </c>
      <c r="C525" s="414"/>
      <c r="D525" s="414"/>
      <c r="E525" s="414"/>
      <c r="F525" s="414"/>
      <c r="G525" s="414"/>
      <c r="H525" s="414"/>
      <c r="I525" s="414"/>
      <c r="J525" s="414"/>
      <c r="K525" s="414"/>
      <c r="L525" s="414"/>
      <c r="M525" s="414"/>
      <c r="N525" s="279">
        <v>203257.28</v>
      </c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</row>
    <row r="526" spans="1:25">
      <c r="A526" s="298"/>
      <c r="B526" s="298"/>
      <c r="C526" s="298"/>
      <c r="D526" s="298"/>
      <c r="E526" s="298"/>
      <c r="F526" s="298"/>
      <c r="G526" s="298"/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</row>
    <row r="527" spans="1:25" ht="57" customHeight="1">
      <c r="A527" s="409" t="s">
        <v>213</v>
      </c>
      <c r="B527" s="409"/>
      <c r="C527" s="409"/>
      <c r="D527" s="409"/>
      <c r="E527" s="409"/>
      <c r="F527" s="409"/>
      <c r="G527" s="409"/>
      <c r="H527" s="409"/>
      <c r="I527" s="409"/>
      <c r="J527" s="409"/>
      <c r="K527" s="409"/>
      <c r="L527" s="409"/>
      <c r="M527" s="409"/>
      <c r="N527" s="409"/>
      <c r="O527" s="409"/>
      <c r="P527" s="409"/>
      <c r="Q527" s="409"/>
      <c r="R527" s="409"/>
      <c r="S527" s="409"/>
      <c r="T527" s="409"/>
      <c r="U527" s="409"/>
      <c r="V527" s="409"/>
      <c r="W527" s="409"/>
      <c r="X527" s="409"/>
      <c r="Y527" s="409"/>
    </row>
    <row r="528" spans="1:25">
      <c r="A528" s="301"/>
      <c r="B528" s="302" t="s">
        <v>204</v>
      </c>
      <c r="C528" s="301"/>
      <c r="D528" s="301"/>
      <c r="E528" s="301"/>
      <c r="F528" s="301"/>
      <c r="G528" s="301"/>
      <c r="H528" s="301"/>
      <c r="I528" s="301"/>
      <c r="J528" s="301"/>
      <c r="K528" s="301"/>
      <c r="L528" s="301"/>
      <c r="M528" s="301"/>
      <c r="N528" s="301"/>
      <c r="O528" s="301"/>
      <c r="P528" s="301"/>
      <c r="Q528" s="301"/>
      <c r="R528" s="301"/>
      <c r="S528" s="301"/>
      <c r="T528" s="301"/>
      <c r="U528" s="301"/>
      <c r="V528" s="301"/>
      <c r="W528" s="301"/>
      <c r="X528" s="301"/>
      <c r="Y528" s="301"/>
    </row>
    <row r="529" spans="1:25">
      <c r="A529" s="403" t="s">
        <v>203</v>
      </c>
      <c r="B529" s="410" t="s">
        <v>92</v>
      </c>
      <c r="C529" s="410"/>
      <c r="D529" s="410"/>
      <c r="E529" s="410"/>
      <c r="F529" s="410"/>
      <c r="G529" s="410"/>
      <c r="H529" s="410"/>
      <c r="I529" s="410"/>
      <c r="J529" s="410"/>
      <c r="K529" s="410"/>
      <c r="L529" s="410"/>
      <c r="M529" s="410"/>
      <c r="N529" s="410"/>
      <c r="O529" s="410"/>
      <c r="P529" s="410"/>
      <c r="Q529" s="410"/>
      <c r="R529" s="410"/>
      <c r="S529" s="410"/>
      <c r="T529" s="410"/>
      <c r="U529" s="410"/>
      <c r="V529" s="410"/>
      <c r="W529" s="410"/>
      <c r="X529" s="410"/>
      <c r="Y529" s="410"/>
    </row>
    <row r="530" spans="1:25" ht="30">
      <c r="A530" s="403"/>
      <c r="B530" s="299" t="s">
        <v>1</v>
      </c>
      <c r="C530" s="299" t="s">
        <v>2</v>
      </c>
      <c r="D530" s="299" t="s">
        <v>3</v>
      </c>
      <c r="E530" s="299" t="s">
        <v>4</v>
      </c>
      <c r="F530" s="299" t="s">
        <v>5</v>
      </c>
      <c r="G530" s="299" t="s">
        <v>6</v>
      </c>
      <c r="H530" s="299" t="s">
        <v>7</v>
      </c>
      <c r="I530" s="299" t="s">
        <v>8</v>
      </c>
      <c r="J530" s="299" t="s">
        <v>9</v>
      </c>
      <c r="K530" s="299" t="s">
        <v>10</v>
      </c>
      <c r="L530" s="299" t="s">
        <v>11</v>
      </c>
      <c r="M530" s="299" t="s">
        <v>12</v>
      </c>
      <c r="N530" s="299" t="s">
        <v>13</v>
      </c>
      <c r="O530" s="299" t="s">
        <v>14</v>
      </c>
      <c r="P530" s="299" t="s">
        <v>15</v>
      </c>
      <c r="Q530" s="299" t="s">
        <v>16</v>
      </c>
      <c r="R530" s="299" t="s">
        <v>17</v>
      </c>
      <c r="S530" s="299" t="s">
        <v>18</v>
      </c>
      <c r="T530" s="299" t="s">
        <v>19</v>
      </c>
      <c r="U530" s="299" t="s">
        <v>20</v>
      </c>
      <c r="V530" s="299" t="s">
        <v>21</v>
      </c>
      <c r="W530" s="299" t="s">
        <v>22</v>
      </c>
      <c r="X530" s="299" t="s">
        <v>23</v>
      </c>
      <c r="Y530" s="299" t="s">
        <v>24</v>
      </c>
    </row>
    <row r="531" spans="1:25">
      <c r="A531" s="309">
        <v>1</v>
      </c>
      <c r="B531" s="279">
        <v>1378.26</v>
      </c>
      <c r="C531" s="279">
        <v>1291.6500000000001</v>
      </c>
      <c r="D531" s="279">
        <v>1274.42</v>
      </c>
      <c r="E531" s="279">
        <v>1275.1099999999999</v>
      </c>
      <c r="F531" s="279">
        <v>1280.54</v>
      </c>
      <c r="G531" s="279">
        <v>1342.54</v>
      </c>
      <c r="H531" s="279">
        <v>1429.65</v>
      </c>
      <c r="I531" s="279">
        <v>1535.14</v>
      </c>
      <c r="J531" s="279">
        <v>1679.31</v>
      </c>
      <c r="K531" s="279">
        <v>1707.57</v>
      </c>
      <c r="L531" s="279">
        <v>1723.48</v>
      </c>
      <c r="M531" s="279">
        <v>1746.79</v>
      </c>
      <c r="N531" s="279">
        <v>1704.48</v>
      </c>
      <c r="O531" s="279">
        <v>1728.59</v>
      </c>
      <c r="P531" s="279">
        <v>1707.91</v>
      </c>
      <c r="Q531" s="279">
        <v>1709.25</v>
      </c>
      <c r="R531" s="279">
        <v>1690.31</v>
      </c>
      <c r="S531" s="279">
        <v>1621.51</v>
      </c>
      <c r="T531" s="279">
        <v>1616.59</v>
      </c>
      <c r="U531" s="279">
        <v>1643.86</v>
      </c>
      <c r="V531" s="279">
        <v>1748.03</v>
      </c>
      <c r="W531" s="279">
        <v>1684.01</v>
      </c>
      <c r="X531" s="279">
        <v>1579.16</v>
      </c>
      <c r="Y531" s="279">
        <v>1525.42</v>
      </c>
    </row>
    <row r="532" spans="1:25">
      <c r="A532" s="309">
        <v>2</v>
      </c>
      <c r="B532" s="279">
        <v>1576.81</v>
      </c>
      <c r="C532" s="279">
        <v>1361.94</v>
      </c>
      <c r="D532" s="279">
        <v>1329.06</v>
      </c>
      <c r="E532" s="279">
        <v>1314.48</v>
      </c>
      <c r="F532" s="279">
        <v>1335.67</v>
      </c>
      <c r="G532" s="279">
        <v>1356.56</v>
      </c>
      <c r="H532" s="279">
        <v>1407.53</v>
      </c>
      <c r="I532" s="279">
        <v>1506.97</v>
      </c>
      <c r="J532" s="279">
        <v>1676.22</v>
      </c>
      <c r="K532" s="279">
        <v>1825.4</v>
      </c>
      <c r="L532" s="279">
        <v>1874.65</v>
      </c>
      <c r="M532" s="279">
        <v>1857.52</v>
      </c>
      <c r="N532" s="279">
        <v>1839.75</v>
      </c>
      <c r="O532" s="279">
        <v>1847.01</v>
      </c>
      <c r="P532" s="279">
        <v>1847.69</v>
      </c>
      <c r="Q532" s="279">
        <v>1789.04</v>
      </c>
      <c r="R532" s="279">
        <v>1735.33</v>
      </c>
      <c r="S532" s="279">
        <v>1726.37</v>
      </c>
      <c r="T532" s="279">
        <v>1824.81</v>
      </c>
      <c r="U532" s="279">
        <v>581.07000000000005</v>
      </c>
      <c r="V532" s="279">
        <v>1850.71</v>
      </c>
      <c r="W532" s="279">
        <v>1883.42</v>
      </c>
      <c r="X532" s="279">
        <v>1725.96</v>
      </c>
      <c r="Y532" s="279">
        <v>1606.68</v>
      </c>
    </row>
    <row r="533" spans="1:25">
      <c r="A533" s="309">
        <v>3</v>
      </c>
      <c r="B533" s="279">
        <v>1402.58</v>
      </c>
      <c r="C533" s="279">
        <v>1335.06</v>
      </c>
      <c r="D533" s="279">
        <v>1317.82</v>
      </c>
      <c r="E533" s="279">
        <v>1302.8900000000001</v>
      </c>
      <c r="F533" s="279">
        <v>1305.3599999999999</v>
      </c>
      <c r="G533" s="279">
        <v>1305.56</v>
      </c>
      <c r="H533" s="279">
        <v>1295.1099999999999</v>
      </c>
      <c r="I533" s="279">
        <v>1329.76</v>
      </c>
      <c r="J533" s="279">
        <v>1515.07</v>
      </c>
      <c r="K533" s="279">
        <v>1634.25</v>
      </c>
      <c r="L533" s="279">
        <v>1703.74</v>
      </c>
      <c r="M533" s="279">
        <v>1711.2</v>
      </c>
      <c r="N533" s="279">
        <v>1709.47</v>
      </c>
      <c r="O533" s="279">
        <v>1713.05</v>
      </c>
      <c r="P533" s="279">
        <v>1698.47</v>
      </c>
      <c r="Q533" s="279">
        <v>1646.92</v>
      </c>
      <c r="R533" s="279">
        <v>1635.5</v>
      </c>
      <c r="S533" s="279">
        <v>1644.8</v>
      </c>
      <c r="T533" s="279">
        <v>1685.22</v>
      </c>
      <c r="U533" s="279">
        <v>1751.3</v>
      </c>
      <c r="V533" s="279">
        <v>1804.62</v>
      </c>
      <c r="W533" s="279">
        <v>1729.42</v>
      </c>
      <c r="X533" s="279">
        <v>1635.54</v>
      </c>
      <c r="Y533" s="279">
        <v>1531.25</v>
      </c>
    </row>
    <row r="534" spans="1:25">
      <c r="A534" s="309">
        <v>4</v>
      </c>
      <c r="B534" s="279">
        <v>1488.5</v>
      </c>
      <c r="C534" s="279">
        <v>1404.4</v>
      </c>
      <c r="D534" s="279">
        <v>1372.67</v>
      </c>
      <c r="E534" s="279">
        <v>1367.21</v>
      </c>
      <c r="F534" s="279">
        <v>1375.07</v>
      </c>
      <c r="G534" s="279">
        <v>1420.1</v>
      </c>
      <c r="H534" s="279">
        <v>1591.91</v>
      </c>
      <c r="I534" s="279">
        <v>1613.92</v>
      </c>
      <c r="J534" s="279">
        <v>1683.94</v>
      </c>
      <c r="K534" s="279">
        <v>1714.54</v>
      </c>
      <c r="L534" s="279">
        <v>1728.57</v>
      </c>
      <c r="M534" s="279">
        <v>1693.1</v>
      </c>
      <c r="N534" s="279">
        <v>1696.12</v>
      </c>
      <c r="O534" s="279">
        <v>1698.61</v>
      </c>
      <c r="P534" s="279">
        <v>1689.02</v>
      </c>
      <c r="Q534" s="279">
        <v>1682.89</v>
      </c>
      <c r="R534" s="279">
        <v>1670.67</v>
      </c>
      <c r="S534" s="279">
        <v>1633.07</v>
      </c>
      <c r="T534" s="279">
        <v>1654.52</v>
      </c>
      <c r="U534" s="279">
        <v>1672.71</v>
      </c>
      <c r="V534" s="279">
        <v>1668.8</v>
      </c>
      <c r="W534" s="279">
        <v>1685.49</v>
      </c>
      <c r="X534" s="279">
        <v>1589.81</v>
      </c>
      <c r="Y534" s="279">
        <v>1491.54</v>
      </c>
    </row>
    <row r="535" spans="1:25">
      <c r="A535" s="309">
        <v>5</v>
      </c>
      <c r="B535" s="279">
        <v>1344.28</v>
      </c>
      <c r="C535" s="279">
        <v>1316.57</v>
      </c>
      <c r="D535" s="279">
        <v>1306.97</v>
      </c>
      <c r="E535" s="279">
        <v>1305.1300000000001</v>
      </c>
      <c r="F535" s="279">
        <v>1315.46</v>
      </c>
      <c r="G535" s="279">
        <v>1401.76</v>
      </c>
      <c r="H535" s="279">
        <v>1493.77</v>
      </c>
      <c r="I535" s="279">
        <v>1497.19</v>
      </c>
      <c r="J535" s="279">
        <v>1555.37</v>
      </c>
      <c r="K535" s="279">
        <v>1631.23</v>
      </c>
      <c r="L535" s="279">
        <v>1710.19</v>
      </c>
      <c r="M535" s="279">
        <v>1632.5</v>
      </c>
      <c r="N535" s="279">
        <v>1595.88</v>
      </c>
      <c r="O535" s="279">
        <v>1601.34</v>
      </c>
      <c r="P535" s="279">
        <v>1601.22</v>
      </c>
      <c r="Q535" s="279">
        <v>1738.06</v>
      </c>
      <c r="R535" s="279">
        <v>1644</v>
      </c>
      <c r="S535" s="279">
        <v>1603.91</v>
      </c>
      <c r="T535" s="279">
        <v>1579.73</v>
      </c>
      <c r="U535" s="279">
        <v>1603.06</v>
      </c>
      <c r="V535" s="279">
        <v>1643.69</v>
      </c>
      <c r="W535" s="279">
        <v>1712.1</v>
      </c>
      <c r="X535" s="279">
        <v>1560.46</v>
      </c>
      <c r="Y535" s="279">
        <v>1503.51</v>
      </c>
    </row>
    <row r="536" spans="1:25">
      <c r="A536" s="309">
        <v>6</v>
      </c>
      <c r="B536" s="279">
        <v>1359.58</v>
      </c>
      <c r="C536" s="279">
        <v>1324.68</v>
      </c>
      <c r="D536" s="279">
        <v>1307.2</v>
      </c>
      <c r="E536" s="279">
        <v>1304.28</v>
      </c>
      <c r="F536" s="279">
        <v>1328.91</v>
      </c>
      <c r="G536" s="279">
        <v>1379.89</v>
      </c>
      <c r="H536" s="279">
        <v>1536</v>
      </c>
      <c r="I536" s="279">
        <v>1599.49</v>
      </c>
      <c r="J536" s="279">
        <v>1734.7</v>
      </c>
      <c r="K536" s="279">
        <v>1764.12</v>
      </c>
      <c r="L536" s="279">
        <v>1772.88</v>
      </c>
      <c r="M536" s="279">
        <v>1770.68</v>
      </c>
      <c r="N536" s="279">
        <v>1754.15</v>
      </c>
      <c r="O536" s="279">
        <v>1788.49</v>
      </c>
      <c r="P536" s="279">
        <v>1776.89</v>
      </c>
      <c r="Q536" s="279">
        <v>1778.01</v>
      </c>
      <c r="R536" s="279">
        <v>1758.19</v>
      </c>
      <c r="S536" s="279">
        <v>1715.52</v>
      </c>
      <c r="T536" s="279">
        <v>1667</v>
      </c>
      <c r="U536" s="279">
        <v>1735.75</v>
      </c>
      <c r="V536" s="279">
        <v>1760.43</v>
      </c>
      <c r="W536" s="279">
        <v>1771.16</v>
      </c>
      <c r="X536" s="279">
        <v>1665.37</v>
      </c>
      <c r="Y536" s="279">
        <v>1575.01</v>
      </c>
    </row>
    <row r="537" spans="1:25">
      <c r="A537" s="309">
        <v>7</v>
      </c>
      <c r="B537" s="279">
        <v>1463.92</v>
      </c>
      <c r="C537" s="279">
        <v>1397.85</v>
      </c>
      <c r="D537" s="279">
        <v>1382.34</v>
      </c>
      <c r="E537" s="279">
        <v>1380.04</v>
      </c>
      <c r="F537" s="279">
        <v>1454.98</v>
      </c>
      <c r="G537" s="279">
        <v>1568.93</v>
      </c>
      <c r="H537" s="279">
        <v>1677.23</v>
      </c>
      <c r="I537" s="279">
        <v>1846.98</v>
      </c>
      <c r="J537" s="279">
        <v>1941.55</v>
      </c>
      <c r="K537" s="279">
        <v>1982.98</v>
      </c>
      <c r="L537" s="279">
        <v>2000.07</v>
      </c>
      <c r="M537" s="279">
        <v>1993.46</v>
      </c>
      <c r="N537" s="279">
        <v>1978.07</v>
      </c>
      <c r="O537" s="279">
        <v>1990.22</v>
      </c>
      <c r="P537" s="279">
        <v>1982.54</v>
      </c>
      <c r="Q537" s="279">
        <v>1957.49</v>
      </c>
      <c r="R537" s="279">
        <v>1935.84</v>
      </c>
      <c r="S537" s="279">
        <v>1922.91</v>
      </c>
      <c r="T537" s="279">
        <v>1904.96</v>
      </c>
      <c r="U537" s="279">
        <v>1933.07</v>
      </c>
      <c r="V537" s="279">
        <v>1927.47</v>
      </c>
      <c r="W537" s="279">
        <v>1896.24</v>
      </c>
      <c r="X537" s="279">
        <v>1706.13</v>
      </c>
      <c r="Y537" s="279">
        <v>1578.38</v>
      </c>
    </row>
    <row r="538" spans="1:25">
      <c r="A538" s="309">
        <v>8</v>
      </c>
      <c r="B538" s="279">
        <v>1577.12</v>
      </c>
      <c r="C538" s="279">
        <v>1426.21</v>
      </c>
      <c r="D538" s="279">
        <v>1404.22</v>
      </c>
      <c r="E538" s="279">
        <v>1410.91</v>
      </c>
      <c r="F538" s="279">
        <v>1502.62</v>
      </c>
      <c r="G538" s="279">
        <v>1567.85</v>
      </c>
      <c r="H538" s="279">
        <v>1626.72</v>
      </c>
      <c r="I538" s="279">
        <v>1744.24</v>
      </c>
      <c r="J538" s="279">
        <v>1831.7</v>
      </c>
      <c r="K538" s="279">
        <v>1877.41</v>
      </c>
      <c r="L538" s="279">
        <v>1896.58</v>
      </c>
      <c r="M538" s="279">
        <v>1918.26</v>
      </c>
      <c r="N538" s="279">
        <v>1869.07</v>
      </c>
      <c r="O538" s="279">
        <v>1886.37</v>
      </c>
      <c r="P538" s="279">
        <v>1880.11</v>
      </c>
      <c r="Q538" s="279">
        <v>1904.76</v>
      </c>
      <c r="R538" s="279">
        <v>1863.41</v>
      </c>
      <c r="S538" s="279">
        <v>1823.78</v>
      </c>
      <c r="T538" s="279">
        <v>1811.41</v>
      </c>
      <c r="U538" s="279">
        <v>1842.29</v>
      </c>
      <c r="V538" s="279">
        <v>1884.61</v>
      </c>
      <c r="W538" s="279">
        <v>1914</v>
      </c>
      <c r="X538" s="279">
        <v>1787.21</v>
      </c>
      <c r="Y538" s="279">
        <v>1690.55</v>
      </c>
    </row>
    <row r="539" spans="1:25">
      <c r="A539" s="309">
        <v>9</v>
      </c>
      <c r="B539" s="279">
        <v>1667.59</v>
      </c>
      <c r="C539" s="279">
        <v>1533.55</v>
      </c>
      <c r="D539" s="279">
        <v>1428.89</v>
      </c>
      <c r="E539" s="279">
        <v>1424.07</v>
      </c>
      <c r="F539" s="279">
        <v>1462.43</v>
      </c>
      <c r="G539" s="279">
        <v>1503.35</v>
      </c>
      <c r="H539" s="279">
        <v>1561.3</v>
      </c>
      <c r="I539" s="279">
        <v>1631.97</v>
      </c>
      <c r="J539" s="279">
        <v>1843.45</v>
      </c>
      <c r="K539" s="279">
        <v>1994.57</v>
      </c>
      <c r="L539" s="279">
        <v>2096.48</v>
      </c>
      <c r="M539" s="279">
        <v>2092.65</v>
      </c>
      <c r="N539" s="279">
        <v>1952.23</v>
      </c>
      <c r="O539" s="279">
        <v>1888.34</v>
      </c>
      <c r="P539" s="279">
        <v>1879.31</v>
      </c>
      <c r="Q539" s="279">
        <v>1805.69</v>
      </c>
      <c r="R539" s="279">
        <v>1797.07</v>
      </c>
      <c r="S539" s="279">
        <v>1806.34</v>
      </c>
      <c r="T539" s="279">
        <v>1913.31</v>
      </c>
      <c r="U539" s="279">
        <v>2068.9499999999998</v>
      </c>
      <c r="V539" s="279">
        <v>2112.58</v>
      </c>
      <c r="W539" s="279">
        <v>1972.26</v>
      </c>
      <c r="X539" s="279">
        <v>1789.43</v>
      </c>
      <c r="Y539" s="279">
        <v>1748.3</v>
      </c>
    </row>
    <row r="540" spans="1:25">
      <c r="A540" s="309">
        <v>10</v>
      </c>
      <c r="B540" s="279">
        <v>1542.57</v>
      </c>
      <c r="C540" s="279">
        <v>1432.77</v>
      </c>
      <c r="D540" s="279">
        <v>1397.53</v>
      </c>
      <c r="E540" s="279">
        <v>1377.25</v>
      </c>
      <c r="F540" s="279">
        <v>1395.77</v>
      </c>
      <c r="G540" s="279">
        <v>1393.13</v>
      </c>
      <c r="H540" s="279">
        <v>1378.56</v>
      </c>
      <c r="I540" s="279">
        <v>1557.28</v>
      </c>
      <c r="J540" s="279">
        <v>1626.38</v>
      </c>
      <c r="K540" s="279">
        <v>1738.54</v>
      </c>
      <c r="L540" s="279">
        <v>1885.22</v>
      </c>
      <c r="M540" s="279">
        <v>1904.23</v>
      </c>
      <c r="N540" s="279">
        <v>1814.64</v>
      </c>
      <c r="O540" s="279">
        <v>1754.6</v>
      </c>
      <c r="P540" s="279">
        <v>1749.75</v>
      </c>
      <c r="Q540" s="279">
        <v>1682.59</v>
      </c>
      <c r="R540" s="279">
        <v>1715.09</v>
      </c>
      <c r="S540" s="279">
        <v>1796.91</v>
      </c>
      <c r="T540" s="279">
        <v>1812.33</v>
      </c>
      <c r="U540" s="279">
        <v>1875.09</v>
      </c>
      <c r="V540" s="279">
        <v>1894.22</v>
      </c>
      <c r="W540" s="279">
        <v>1879.14</v>
      </c>
      <c r="X540" s="279">
        <v>1750.45</v>
      </c>
      <c r="Y540" s="279">
        <v>1641.21</v>
      </c>
    </row>
    <row r="541" spans="1:25">
      <c r="A541" s="309">
        <v>11</v>
      </c>
      <c r="B541" s="279">
        <v>1434.23</v>
      </c>
      <c r="C541" s="279">
        <v>1339.18</v>
      </c>
      <c r="D541" s="279">
        <v>1295.17</v>
      </c>
      <c r="E541" s="279">
        <v>1307.82</v>
      </c>
      <c r="F541" s="279">
        <v>1354.31</v>
      </c>
      <c r="G541" s="279">
        <v>1441.04</v>
      </c>
      <c r="H541" s="279">
        <v>1563.33</v>
      </c>
      <c r="I541" s="279">
        <v>1746.98</v>
      </c>
      <c r="J541" s="279">
        <v>1820.97</v>
      </c>
      <c r="K541" s="279">
        <v>1844.39</v>
      </c>
      <c r="L541" s="279">
        <v>1844.54</v>
      </c>
      <c r="M541" s="279">
        <v>1858.86</v>
      </c>
      <c r="N541" s="279">
        <v>1826.64</v>
      </c>
      <c r="O541" s="279">
        <v>1806.7</v>
      </c>
      <c r="P541" s="279">
        <v>1805.42</v>
      </c>
      <c r="Q541" s="279">
        <v>1855.17</v>
      </c>
      <c r="R541" s="279">
        <v>1817.22</v>
      </c>
      <c r="S541" s="279">
        <v>1787.05</v>
      </c>
      <c r="T541" s="279">
        <v>1762.4</v>
      </c>
      <c r="U541" s="279">
        <v>1790.93</v>
      </c>
      <c r="V541" s="279">
        <v>1796.57</v>
      </c>
      <c r="W541" s="279">
        <v>1845.17</v>
      </c>
      <c r="X541" s="279">
        <v>1643.72</v>
      </c>
      <c r="Y541" s="279">
        <v>1609.87</v>
      </c>
    </row>
    <row r="542" spans="1:25">
      <c r="A542" s="309">
        <v>12</v>
      </c>
      <c r="B542" s="279">
        <v>1431.81</v>
      </c>
      <c r="C542" s="279">
        <v>1362.57</v>
      </c>
      <c r="D542" s="279">
        <v>1333.13</v>
      </c>
      <c r="E542" s="279">
        <v>1325.15</v>
      </c>
      <c r="F542" s="279">
        <v>1367.79</v>
      </c>
      <c r="G542" s="279">
        <v>1487.47</v>
      </c>
      <c r="H542" s="279">
        <v>1584.33</v>
      </c>
      <c r="I542" s="279">
        <v>1739.98</v>
      </c>
      <c r="J542" s="279">
        <v>1788.84</v>
      </c>
      <c r="K542" s="279">
        <v>1896.19</v>
      </c>
      <c r="L542" s="279">
        <v>1850.86</v>
      </c>
      <c r="M542" s="279">
        <v>1825.82</v>
      </c>
      <c r="N542" s="279">
        <v>1823.13</v>
      </c>
      <c r="O542" s="279">
        <v>1843.44</v>
      </c>
      <c r="P542" s="279">
        <v>1829.51</v>
      </c>
      <c r="Q542" s="279">
        <v>1813.04</v>
      </c>
      <c r="R542" s="279">
        <v>1811.21</v>
      </c>
      <c r="S542" s="279">
        <v>1790.17</v>
      </c>
      <c r="T542" s="279">
        <v>1760.18</v>
      </c>
      <c r="U542" s="279">
        <v>1804.69</v>
      </c>
      <c r="V542" s="279">
        <v>1833.48</v>
      </c>
      <c r="W542" s="279">
        <v>1801.2</v>
      </c>
      <c r="X542" s="279">
        <v>1643.25</v>
      </c>
      <c r="Y542" s="279">
        <v>1541.22</v>
      </c>
    </row>
    <row r="543" spans="1:25">
      <c r="A543" s="309">
        <v>13</v>
      </c>
      <c r="B543" s="279">
        <v>1401.83</v>
      </c>
      <c r="C543" s="279">
        <v>1321.04</v>
      </c>
      <c r="D543" s="279">
        <v>1295.05</v>
      </c>
      <c r="E543" s="279">
        <v>1293.82</v>
      </c>
      <c r="F543" s="279">
        <v>1324.17</v>
      </c>
      <c r="G543" s="279">
        <v>1356.1</v>
      </c>
      <c r="H543" s="279">
        <v>1513.55</v>
      </c>
      <c r="I543" s="279">
        <v>1649.99</v>
      </c>
      <c r="J543" s="279">
        <v>1731.28</v>
      </c>
      <c r="K543" s="279">
        <v>1775.45</v>
      </c>
      <c r="L543" s="279">
        <v>1780.19</v>
      </c>
      <c r="M543" s="279">
        <v>1806.29</v>
      </c>
      <c r="N543" s="279">
        <v>1793.5</v>
      </c>
      <c r="O543" s="279">
        <v>1801.83</v>
      </c>
      <c r="P543" s="279">
        <v>1794.6</v>
      </c>
      <c r="Q543" s="279">
        <v>1773.8</v>
      </c>
      <c r="R543" s="279">
        <v>1761.6</v>
      </c>
      <c r="S543" s="279">
        <v>1717.12</v>
      </c>
      <c r="T543" s="279">
        <v>1684.34</v>
      </c>
      <c r="U543" s="279">
        <v>1722.35</v>
      </c>
      <c r="V543" s="279">
        <v>1734.16</v>
      </c>
      <c r="W543" s="279">
        <v>1736.88</v>
      </c>
      <c r="X543" s="279">
        <v>1595.91</v>
      </c>
      <c r="Y543" s="279">
        <v>1500.71</v>
      </c>
    </row>
    <row r="544" spans="1:25">
      <c r="A544" s="309">
        <v>14</v>
      </c>
      <c r="B544" s="279">
        <v>1399.61</v>
      </c>
      <c r="C544" s="279">
        <v>1329.66</v>
      </c>
      <c r="D544" s="279">
        <v>1297.6600000000001</v>
      </c>
      <c r="E544" s="279">
        <v>1316.77</v>
      </c>
      <c r="F544" s="279">
        <v>1354.65</v>
      </c>
      <c r="G544" s="279">
        <v>1379.35</v>
      </c>
      <c r="H544" s="279">
        <v>1513.43</v>
      </c>
      <c r="I544" s="279">
        <v>1634.89</v>
      </c>
      <c r="J544" s="279">
        <v>1720.67</v>
      </c>
      <c r="K544" s="279">
        <v>1764.02</v>
      </c>
      <c r="L544" s="279">
        <v>1768.2</v>
      </c>
      <c r="M544" s="279">
        <v>1773.83</v>
      </c>
      <c r="N544" s="279">
        <v>1747.13</v>
      </c>
      <c r="O544" s="279">
        <v>1751.36</v>
      </c>
      <c r="P544" s="279">
        <v>1751.33</v>
      </c>
      <c r="Q544" s="279">
        <v>1739.89</v>
      </c>
      <c r="R544" s="279">
        <v>1729.61</v>
      </c>
      <c r="S544" s="279">
        <v>1711.61</v>
      </c>
      <c r="T544" s="279">
        <v>1691.13</v>
      </c>
      <c r="U544" s="279">
        <v>1720.22</v>
      </c>
      <c r="V544" s="279">
        <v>1748.43</v>
      </c>
      <c r="W544" s="279">
        <v>1796.38</v>
      </c>
      <c r="X544" s="279">
        <v>1629.88</v>
      </c>
      <c r="Y544" s="279">
        <v>1533.72</v>
      </c>
    </row>
    <row r="545" spans="1:25">
      <c r="A545" s="309">
        <v>15</v>
      </c>
      <c r="B545" s="279">
        <v>1454.33</v>
      </c>
      <c r="C545" s="279">
        <v>1387.86</v>
      </c>
      <c r="D545" s="279">
        <v>1352.57</v>
      </c>
      <c r="E545" s="279">
        <v>1359.16</v>
      </c>
      <c r="F545" s="279">
        <v>1397.87</v>
      </c>
      <c r="G545" s="279">
        <v>1412.63</v>
      </c>
      <c r="H545" s="279">
        <v>1515.73</v>
      </c>
      <c r="I545" s="279">
        <v>1579.04</v>
      </c>
      <c r="J545" s="279">
        <v>1681.06</v>
      </c>
      <c r="K545" s="279">
        <v>1784.63</v>
      </c>
      <c r="L545" s="279">
        <v>1796.44</v>
      </c>
      <c r="M545" s="279">
        <v>1819.72</v>
      </c>
      <c r="N545" s="279">
        <v>1762.72</v>
      </c>
      <c r="O545" s="279">
        <v>1763.37</v>
      </c>
      <c r="P545" s="279">
        <v>1674.3</v>
      </c>
      <c r="Q545" s="279">
        <v>1815.55</v>
      </c>
      <c r="R545" s="279">
        <v>1779.17</v>
      </c>
      <c r="S545" s="279">
        <v>1579.99</v>
      </c>
      <c r="T545" s="279">
        <v>1614.39</v>
      </c>
      <c r="U545" s="279">
        <v>1593.59</v>
      </c>
      <c r="V545" s="279">
        <v>1583.56</v>
      </c>
      <c r="W545" s="279">
        <v>1816.73</v>
      </c>
      <c r="X545" s="279">
        <v>1690.94</v>
      </c>
      <c r="Y545" s="279">
        <v>1598.46</v>
      </c>
    </row>
    <row r="546" spans="1:25">
      <c r="A546" s="309">
        <v>16</v>
      </c>
      <c r="B546" s="279">
        <v>1578.54</v>
      </c>
      <c r="C546" s="279">
        <v>1511.05</v>
      </c>
      <c r="D546" s="279">
        <v>1461.45</v>
      </c>
      <c r="E546" s="279">
        <v>1471.83</v>
      </c>
      <c r="F546" s="279">
        <v>1473.47</v>
      </c>
      <c r="G546" s="279">
        <v>1502.28</v>
      </c>
      <c r="H546" s="279">
        <v>1506.42</v>
      </c>
      <c r="I546" s="279">
        <v>1587.48</v>
      </c>
      <c r="J546" s="279">
        <v>1679.61</v>
      </c>
      <c r="K546" s="279">
        <v>1767.32</v>
      </c>
      <c r="L546" s="279">
        <v>1846.77</v>
      </c>
      <c r="M546" s="279">
        <v>1836.01</v>
      </c>
      <c r="N546" s="279">
        <v>1806.79</v>
      </c>
      <c r="O546" s="279">
        <v>1799.64</v>
      </c>
      <c r="P546" s="279">
        <v>1758.03</v>
      </c>
      <c r="Q546" s="279">
        <v>1729.15</v>
      </c>
      <c r="R546" s="279">
        <v>1707.11</v>
      </c>
      <c r="S546" s="279">
        <v>1718.94</v>
      </c>
      <c r="T546" s="279">
        <v>1755.84</v>
      </c>
      <c r="U546" s="279">
        <v>1777.06</v>
      </c>
      <c r="V546" s="279">
        <v>1908.49</v>
      </c>
      <c r="W546" s="279">
        <v>1784.38</v>
      </c>
      <c r="X546" s="279">
        <v>1658.45</v>
      </c>
      <c r="Y546" s="279">
        <v>1581.4</v>
      </c>
    </row>
    <row r="547" spans="1:25">
      <c r="A547" s="309">
        <v>17</v>
      </c>
      <c r="B547" s="279">
        <v>1422.84</v>
      </c>
      <c r="C547" s="279">
        <v>1333.88</v>
      </c>
      <c r="D547" s="279">
        <v>1295.23</v>
      </c>
      <c r="E547" s="279">
        <v>1283.08</v>
      </c>
      <c r="F547" s="279">
        <v>1288.25</v>
      </c>
      <c r="G547" s="279">
        <v>1273.45</v>
      </c>
      <c r="H547" s="279">
        <v>1282.74</v>
      </c>
      <c r="I547" s="279">
        <v>1349.46</v>
      </c>
      <c r="J547" s="279">
        <v>1505.03</v>
      </c>
      <c r="K547" s="279">
        <v>1552.44</v>
      </c>
      <c r="L547" s="279">
        <v>1607.87</v>
      </c>
      <c r="M547" s="279">
        <v>1610.57</v>
      </c>
      <c r="N547" s="279">
        <v>1616.44</v>
      </c>
      <c r="O547" s="279">
        <v>1627.55</v>
      </c>
      <c r="P547" s="279">
        <v>1622.4</v>
      </c>
      <c r="Q547" s="279">
        <v>1608.56</v>
      </c>
      <c r="R547" s="279">
        <v>1593.92</v>
      </c>
      <c r="S547" s="279">
        <v>1602.83</v>
      </c>
      <c r="T547" s="279">
        <v>1641.16</v>
      </c>
      <c r="U547" s="279">
        <v>1693</v>
      </c>
      <c r="V547" s="279">
        <v>1643.03</v>
      </c>
      <c r="W547" s="279">
        <v>1661.14</v>
      </c>
      <c r="X547" s="279">
        <v>1590.41</v>
      </c>
      <c r="Y547" s="279">
        <v>1476.33</v>
      </c>
    </row>
    <row r="548" spans="1:25">
      <c r="A548" s="309">
        <v>18</v>
      </c>
      <c r="B548" s="279">
        <v>1420.75</v>
      </c>
      <c r="C548" s="279">
        <v>1345.85</v>
      </c>
      <c r="D548" s="279">
        <v>1326.22</v>
      </c>
      <c r="E548" s="279">
        <v>1330.53</v>
      </c>
      <c r="F548" s="279">
        <v>1359.12</v>
      </c>
      <c r="G548" s="279">
        <v>1352.5</v>
      </c>
      <c r="H548" s="279">
        <v>1561.84</v>
      </c>
      <c r="I548" s="279">
        <v>1669.72</v>
      </c>
      <c r="J548" s="279">
        <v>1747.95</v>
      </c>
      <c r="K548" s="279">
        <v>1830.56</v>
      </c>
      <c r="L548" s="279">
        <v>1853.18</v>
      </c>
      <c r="M548" s="279">
        <v>1846.46</v>
      </c>
      <c r="N548" s="279">
        <v>1829.01</v>
      </c>
      <c r="O548" s="279">
        <v>1830.45</v>
      </c>
      <c r="P548" s="279">
        <v>1818.66</v>
      </c>
      <c r="Q548" s="279">
        <v>1847.23</v>
      </c>
      <c r="R548" s="279">
        <v>1800.54</v>
      </c>
      <c r="S548" s="279">
        <v>1657.31</v>
      </c>
      <c r="T548" s="279">
        <v>1713.23</v>
      </c>
      <c r="U548" s="279">
        <v>1685.54</v>
      </c>
      <c r="V548" s="279">
        <v>1763.15</v>
      </c>
      <c r="W548" s="279">
        <v>1827.01</v>
      </c>
      <c r="X548" s="279">
        <v>1679.7</v>
      </c>
      <c r="Y548" s="279">
        <v>1610.01</v>
      </c>
    </row>
    <row r="549" spans="1:25">
      <c r="A549" s="309">
        <v>19</v>
      </c>
      <c r="B549" s="279">
        <v>1366.71</v>
      </c>
      <c r="C549" s="279">
        <v>1309.71</v>
      </c>
      <c r="D549" s="279">
        <v>1301.92</v>
      </c>
      <c r="E549" s="279">
        <v>1307.27</v>
      </c>
      <c r="F549" s="279">
        <v>1320.84</v>
      </c>
      <c r="G549" s="279">
        <v>1352.21</v>
      </c>
      <c r="H549" s="279">
        <v>1537.79</v>
      </c>
      <c r="I549" s="279">
        <v>1667.35</v>
      </c>
      <c r="J549" s="279">
        <v>1720.76</v>
      </c>
      <c r="K549" s="279">
        <v>1898.45</v>
      </c>
      <c r="L549" s="279">
        <v>1960.63</v>
      </c>
      <c r="M549" s="279">
        <v>1890.38</v>
      </c>
      <c r="N549" s="279">
        <v>1855.19</v>
      </c>
      <c r="O549" s="279">
        <v>1867.13</v>
      </c>
      <c r="P549" s="279">
        <v>1801.4</v>
      </c>
      <c r="Q549" s="279">
        <v>1757.76</v>
      </c>
      <c r="R549" s="279">
        <v>1795.61</v>
      </c>
      <c r="S549" s="279">
        <v>1738.75</v>
      </c>
      <c r="T549" s="279">
        <v>1709.53</v>
      </c>
      <c r="U549" s="279">
        <v>1721.55</v>
      </c>
      <c r="V549" s="279">
        <v>1775.9</v>
      </c>
      <c r="W549" s="279">
        <v>1785.68</v>
      </c>
      <c r="X549" s="279">
        <v>1667.93</v>
      </c>
      <c r="Y549" s="279">
        <v>1523.93</v>
      </c>
    </row>
    <row r="550" spans="1:25">
      <c r="A550" s="309">
        <v>20</v>
      </c>
      <c r="B550" s="279">
        <v>1363.37</v>
      </c>
      <c r="C550" s="279">
        <v>1336</v>
      </c>
      <c r="D550" s="279">
        <v>1321.1</v>
      </c>
      <c r="E550" s="279">
        <v>1320.81</v>
      </c>
      <c r="F550" s="279">
        <v>1322.28</v>
      </c>
      <c r="G550" s="279">
        <v>1330.6</v>
      </c>
      <c r="H550" s="279">
        <v>1502.19</v>
      </c>
      <c r="I550" s="279">
        <v>1680.06</v>
      </c>
      <c r="J550" s="279">
        <v>1719.41</v>
      </c>
      <c r="K550" s="279">
        <v>1753.79</v>
      </c>
      <c r="L550" s="279">
        <v>1781.46</v>
      </c>
      <c r="M550" s="279">
        <v>1799.82</v>
      </c>
      <c r="N550" s="279">
        <v>1763.71</v>
      </c>
      <c r="O550" s="279">
        <v>1756.55</v>
      </c>
      <c r="P550" s="279">
        <v>1759.48</v>
      </c>
      <c r="Q550" s="279">
        <v>1733.16</v>
      </c>
      <c r="R550" s="279">
        <v>1725.52</v>
      </c>
      <c r="S550" s="279">
        <v>1710.9</v>
      </c>
      <c r="T550" s="279">
        <v>1671.78</v>
      </c>
      <c r="U550" s="279">
        <v>1704.74</v>
      </c>
      <c r="V550" s="279">
        <v>1716.36</v>
      </c>
      <c r="W550" s="279">
        <v>1710.7</v>
      </c>
      <c r="X550" s="279">
        <v>1639.07</v>
      </c>
      <c r="Y550" s="279">
        <v>1416.29</v>
      </c>
    </row>
    <row r="551" spans="1:25">
      <c r="A551" s="309">
        <v>21</v>
      </c>
      <c r="B551" s="279">
        <v>1285.54</v>
      </c>
      <c r="C551" s="279">
        <v>1246.8900000000001</v>
      </c>
      <c r="D551" s="279">
        <v>1223.96</v>
      </c>
      <c r="E551" s="279">
        <v>1237.53</v>
      </c>
      <c r="F551" s="279">
        <v>1245.05</v>
      </c>
      <c r="G551" s="279">
        <v>1268.8599999999999</v>
      </c>
      <c r="H551" s="279">
        <v>1360.42</v>
      </c>
      <c r="I551" s="279">
        <v>1594.63</v>
      </c>
      <c r="J551" s="279">
        <v>1756.99</v>
      </c>
      <c r="K551" s="279">
        <v>1841.15</v>
      </c>
      <c r="L551" s="279">
        <v>1879.34</v>
      </c>
      <c r="M551" s="279">
        <v>1902.04</v>
      </c>
      <c r="N551" s="279">
        <v>1864.3</v>
      </c>
      <c r="O551" s="279">
        <v>1873.59</v>
      </c>
      <c r="P551" s="279">
        <v>1845.39</v>
      </c>
      <c r="Q551" s="279">
        <v>1853.05</v>
      </c>
      <c r="R551" s="279">
        <v>1816.64</v>
      </c>
      <c r="S551" s="279">
        <v>1743.26</v>
      </c>
      <c r="T551" s="279">
        <v>1697.44</v>
      </c>
      <c r="U551" s="279">
        <v>1746.3</v>
      </c>
      <c r="V551" s="279">
        <v>1759.03</v>
      </c>
      <c r="W551" s="279">
        <v>1820.69</v>
      </c>
      <c r="X551" s="279">
        <v>1574.68</v>
      </c>
      <c r="Y551" s="279">
        <v>1391.01</v>
      </c>
    </row>
    <row r="552" spans="1:25">
      <c r="A552" s="309">
        <v>22</v>
      </c>
      <c r="B552" s="279">
        <v>1292.98</v>
      </c>
      <c r="C552" s="279">
        <v>1230.79</v>
      </c>
      <c r="D552" s="279">
        <v>1204.93</v>
      </c>
      <c r="E552" s="279">
        <v>1205.1600000000001</v>
      </c>
      <c r="F552" s="279">
        <v>1206.8599999999999</v>
      </c>
      <c r="G552" s="279">
        <v>1219.42</v>
      </c>
      <c r="H552" s="279">
        <v>1342.27</v>
      </c>
      <c r="I552" s="279">
        <v>1592.81</v>
      </c>
      <c r="J552" s="279">
        <v>1762.56</v>
      </c>
      <c r="K552" s="279">
        <v>1812.48</v>
      </c>
      <c r="L552" s="279">
        <v>1842.37</v>
      </c>
      <c r="M552" s="279">
        <v>1840.54</v>
      </c>
      <c r="N552" s="279">
        <v>1815.85</v>
      </c>
      <c r="O552" s="279">
        <v>1824.99</v>
      </c>
      <c r="P552" s="279">
        <v>1808.39</v>
      </c>
      <c r="Q552" s="279">
        <v>1843.07</v>
      </c>
      <c r="R552" s="279">
        <v>1791.71</v>
      </c>
      <c r="S552" s="279">
        <v>1729.23</v>
      </c>
      <c r="T552" s="279">
        <v>1690.86</v>
      </c>
      <c r="U552" s="279">
        <v>1738.43</v>
      </c>
      <c r="V552" s="279">
        <v>1732.65</v>
      </c>
      <c r="W552" s="279">
        <v>1742.51</v>
      </c>
      <c r="X552" s="279">
        <v>1610.12</v>
      </c>
      <c r="Y552" s="279">
        <v>1399.77</v>
      </c>
    </row>
    <row r="553" spans="1:25">
      <c r="A553" s="309">
        <v>23</v>
      </c>
      <c r="B553" s="279">
        <v>1467.28</v>
      </c>
      <c r="C553" s="279">
        <v>1337.28</v>
      </c>
      <c r="D553" s="279">
        <v>1271.01</v>
      </c>
      <c r="E553" s="279">
        <v>1263.3399999999999</v>
      </c>
      <c r="F553" s="279">
        <v>1259.26</v>
      </c>
      <c r="G553" s="279">
        <v>1244.8</v>
      </c>
      <c r="H553" s="279">
        <v>1263.17</v>
      </c>
      <c r="I553" s="279">
        <v>1445.48</v>
      </c>
      <c r="J553" s="279">
        <v>1642.88</v>
      </c>
      <c r="K553" s="279">
        <v>1816.91</v>
      </c>
      <c r="L553" s="279">
        <v>1882.72</v>
      </c>
      <c r="M553" s="279">
        <v>1803.93</v>
      </c>
      <c r="N553" s="279">
        <v>1747.75</v>
      </c>
      <c r="O553" s="279">
        <v>1751.52</v>
      </c>
      <c r="P553" s="279">
        <v>1741.24</v>
      </c>
      <c r="Q553" s="279">
        <v>1684.75</v>
      </c>
      <c r="R553" s="279">
        <v>1632.97</v>
      </c>
      <c r="S553" s="279">
        <v>1615.08</v>
      </c>
      <c r="T553" s="279">
        <v>1661.2</v>
      </c>
      <c r="U553" s="279">
        <v>1797.22</v>
      </c>
      <c r="V553" s="279">
        <v>1800.91</v>
      </c>
      <c r="W553" s="279">
        <v>1801.04</v>
      </c>
      <c r="X553" s="279">
        <v>1615.39</v>
      </c>
      <c r="Y553" s="279">
        <v>1465.44</v>
      </c>
    </row>
    <row r="554" spans="1:25">
      <c r="A554" s="309">
        <v>24</v>
      </c>
      <c r="B554" s="279">
        <v>1409.9</v>
      </c>
      <c r="C554" s="279">
        <v>1276.58</v>
      </c>
      <c r="D554" s="279">
        <v>1253.19</v>
      </c>
      <c r="E554" s="279">
        <v>1233.05</v>
      </c>
      <c r="F554" s="279">
        <v>1218.17</v>
      </c>
      <c r="G554" s="279">
        <v>1212.55</v>
      </c>
      <c r="H554" s="279">
        <v>1214.02</v>
      </c>
      <c r="I554" s="279">
        <v>1242.1400000000001</v>
      </c>
      <c r="J554" s="279">
        <v>875.52</v>
      </c>
      <c r="K554" s="279">
        <v>1173.6199999999999</v>
      </c>
      <c r="L554" s="279">
        <v>1352.44</v>
      </c>
      <c r="M554" s="279">
        <v>1414.44</v>
      </c>
      <c r="N554" s="279">
        <v>1599.72</v>
      </c>
      <c r="O554" s="279">
        <v>1602.54</v>
      </c>
      <c r="P554" s="279">
        <v>1604.46</v>
      </c>
      <c r="Q554" s="279">
        <v>1584.4</v>
      </c>
      <c r="R554" s="279">
        <v>1499.25</v>
      </c>
      <c r="S554" s="279">
        <v>1385.52</v>
      </c>
      <c r="T554" s="279">
        <v>1370.94</v>
      </c>
      <c r="U554" s="279">
        <v>1373.56</v>
      </c>
      <c r="V554" s="279">
        <v>1741.85</v>
      </c>
      <c r="W554" s="279">
        <v>1768.97</v>
      </c>
      <c r="X554" s="279">
        <v>1524.46</v>
      </c>
      <c r="Y554" s="279">
        <v>1372.12</v>
      </c>
    </row>
    <row r="555" spans="1:25">
      <c r="A555" s="309">
        <v>25</v>
      </c>
      <c r="B555" s="279">
        <v>1348.02</v>
      </c>
      <c r="C555" s="279">
        <v>1259.77</v>
      </c>
      <c r="D555" s="279">
        <v>1222.45</v>
      </c>
      <c r="E555" s="279">
        <v>1218.57</v>
      </c>
      <c r="F555" s="279">
        <v>1225.1099999999999</v>
      </c>
      <c r="G555" s="279">
        <v>1270.55</v>
      </c>
      <c r="H555" s="279">
        <v>1426.48</v>
      </c>
      <c r="I555" s="279">
        <v>1688.23</v>
      </c>
      <c r="J555" s="279">
        <v>1847.69</v>
      </c>
      <c r="K555" s="279">
        <v>1879.07</v>
      </c>
      <c r="L555" s="279">
        <v>1884.99</v>
      </c>
      <c r="M555" s="279">
        <v>1899.19</v>
      </c>
      <c r="N555" s="279">
        <v>1884.36</v>
      </c>
      <c r="O555" s="279">
        <v>1931.48</v>
      </c>
      <c r="P555" s="279">
        <v>1915.4</v>
      </c>
      <c r="Q555" s="279">
        <v>1893.54</v>
      </c>
      <c r="R555" s="279">
        <v>1853.92</v>
      </c>
      <c r="S555" s="279">
        <v>1806.34</v>
      </c>
      <c r="T555" s="279">
        <v>1774.59</v>
      </c>
      <c r="U555" s="279">
        <v>1823.95</v>
      </c>
      <c r="V555" s="279">
        <v>1819.47</v>
      </c>
      <c r="W555" s="279">
        <v>1777</v>
      </c>
      <c r="X555" s="279">
        <v>1594.62</v>
      </c>
      <c r="Y555" s="279">
        <v>1370.97</v>
      </c>
    </row>
    <row r="556" spans="1:25">
      <c r="A556" s="309">
        <v>26</v>
      </c>
      <c r="B556" s="279">
        <v>1355.01</v>
      </c>
      <c r="C556" s="279">
        <v>1237.07</v>
      </c>
      <c r="D556" s="279">
        <v>1212.32</v>
      </c>
      <c r="E556" s="279">
        <v>1206.22</v>
      </c>
      <c r="F556" s="279">
        <v>1232.57</v>
      </c>
      <c r="G556" s="279">
        <v>1264.44</v>
      </c>
      <c r="H556" s="279">
        <v>1394</v>
      </c>
      <c r="I556" s="279">
        <v>1638.39</v>
      </c>
      <c r="J556" s="279">
        <v>1445.96</v>
      </c>
      <c r="K556" s="279">
        <v>1651.57</v>
      </c>
      <c r="L556" s="279">
        <v>1732.46</v>
      </c>
      <c r="M556" s="279">
        <v>1644.54</v>
      </c>
      <c r="N556" s="279">
        <v>1619.72</v>
      </c>
      <c r="O556" s="279">
        <v>1615.22</v>
      </c>
      <c r="P556" s="279">
        <v>1600.55</v>
      </c>
      <c r="Q556" s="279">
        <v>1455.8</v>
      </c>
      <c r="R556" s="279">
        <v>1368.31</v>
      </c>
      <c r="S556" s="279">
        <v>1365.82</v>
      </c>
      <c r="T556" s="279">
        <v>1410.32</v>
      </c>
      <c r="U556" s="279">
        <v>1363.58</v>
      </c>
      <c r="V556" s="279">
        <v>1152.1199999999999</v>
      </c>
      <c r="W556" s="279">
        <v>1786.36</v>
      </c>
      <c r="X556" s="279">
        <v>1645.46</v>
      </c>
      <c r="Y556" s="279">
        <v>1375.55</v>
      </c>
    </row>
    <row r="557" spans="1:25">
      <c r="A557" s="309">
        <v>27</v>
      </c>
      <c r="B557" s="279">
        <v>1447.12</v>
      </c>
      <c r="C557" s="279">
        <v>1232.96</v>
      </c>
      <c r="D557" s="279">
        <v>1202.2</v>
      </c>
      <c r="E557" s="279">
        <v>1199.6600000000001</v>
      </c>
      <c r="F557" s="279">
        <v>1227.5899999999999</v>
      </c>
      <c r="G557" s="279">
        <v>1261.76</v>
      </c>
      <c r="H557" s="279">
        <v>1359.07</v>
      </c>
      <c r="I557" s="279">
        <v>1651.7</v>
      </c>
      <c r="J557" s="279">
        <v>1747.98</v>
      </c>
      <c r="K557" s="279">
        <v>1793.64</v>
      </c>
      <c r="L557" s="279">
        <v>1821.81</v>
      </c>
      <c r="M557" s="279">
        <v>1873.47</v>
      </c>
      <c r="N557" s="279">
        <v>1786.45</v>
      </c>
      <c r="O557" s="279">
        <v>1813.25</v>
      </c>
      <c r="P557" s="279">
        <v>1858.19</v>
      </c>
      <c r="Q557" s="279">
        <v>1824.93</v>
      </c>
      <c r="R557" s="279">
        <v>1804.15</v>
      </c>
      <c r="S557" s="279">
        <v>1734.34</v>
      </c>
      <c r="T557" s="279">
        <v>1702.64</v>
      </c>
      <c r="U557" s="279">
        <v>1652.33</v>
      </c>
      <c r="V557" s="279">
        <v>1725.68</v>
      </c>
      <c r="W557" s="279">
        <v>1704.48</v>
      </c>
      <c r="X557" s="279">
        <v>1608.02</v>
      </c>
      <c r="Y557" s="279">
        <v>1410.75</v>
      </c>
    </row>
    <row r="558" spans="1:25">
      <c r="A558" s="309">
        <v>28</v>
      </c>
      <c r="B558" s="279">
        <v>1350.68</v>
      </c>
      <c r="C558" s="279">
        <v>1197.04</v>
      </c>
      <c r="D558" s="279">
        <v>1181.3399999999999</v>
      </c>
      <c r="E558" s="279">
        <v>1177.92</v>
      </c>
      <c r="F558" s="279">
        <v>1180.8499999999999</v>
      </c>
      <c r="G558" s="279">
        <v>1247.78</v>
      </c>
      <c r="H558" s="279">
        <v>1492.64</v>
      </c>
      <c r="I558" s="279">
        <v>1577.95</v>
      </c>
      <c r="J558" s="279">
        <v>1716.7</v>
      </c>
      <c r="K558" s="279">
        <v>1762.67</v>
      </c>
      <c r="L558" s="279">
        <v>1770.18</v>
      </c>
      <c r="M558" s="279">
        <v>1789.39</v>
      </c>
      <c r="N558" s="279">
        <v>1733.32</v>
      </c>
      <c r="O558" s="279">
        <v>1746.42</v>
      </c>
      <c r="P558" s="279">
        <v>1755.6</v>
      </c>
      <c r="Q558" s="279">
        <v>1721.57</v>
      </c>
      <c r="R558" s="279">
        <v>1691.57</v>
      </c>
      <c r="S558" s="279">
        <v>1659.75</v>
      </c>
      <c r="T558" s="279">
        <v>1613.94</v>
      </c>
      <c r="U558" s="279">
        <v>1695.64</v>
      </c>
      <c r="V558" s="279">
        <v>1705.2</v>
      </c>
      <c r="W558" s="279">
        <v>1715.67</v>
      </c>
      <c r="X558" s="279">
        <v>1519.1</v>
      </c>
      <c r="Y558" s="279">
        <v>1300.06</v>
      </c>
    </row>
    <row r="559" spans="1:25">
      <c r="A559" s="309">
        <v>29</v>
      </c>
      <c r="B559" s="279">
        <v>1439.92</v>
      </c>
      <c r="C559" s="279">
        <v>1186.71</v>
      </c>
      <c r="D559" s="279">
        <v>1105.8399999999999</v>
      </c>
      <c r="E559" s="279">
        <v>1100.1099999999999</v>
      </c>
      <c r="F559" s="279">
        <v>1140.74</v>
      </c>
      <c r="G559" s="279">
        <v>1229.3699999999999</v>
      </c>
      <c r="H559" s="279">
        <v>1403.26</v>
      </c>
      <c r="I559" s="279">
        <v>1618.48</v>
      </c>
      <c r="J559" s="279">
        <v>1774.79</v>
      </c>
      <c r="K559" s="279">
        <v>1826.01</v>
      </c>
      <c r="L559" s="279">
        <v>1840.91</v>
      </c>
      <c r="M559" s="279">
        <v>1871.23</v>
      </c>
      <c r="N559" s="279">
        <v>1836.61</v>
      </c>
      <c r="O559" s="279">
        <v>1846.9</v>
      </c>
      <c r="P559" s="279">
        <v>1830.73</v>
      </c>
      <c r="Q559" s="279">
        <v>1814.75</v>
      </c>
      <c r="R559" s="279">
        <v>1773.45</v>
      </c>
      <c r="S559" s="279">
        <v>1740.07</v>
      </c>
      <c r="T559" s="279">
        <v>1689.83</v>
      </c>
      <c r="U559" s="279">
        <v>1731.52</v>
      </c>
      <c r="V559" s="279">
        <v>1779.52</v>
      </c>
      <c r="W559" s="279">
        <v>1790.57</v>
      </c>
      <c r="X559" s="279">
        <v>1617.67</v>
      </c>
      <c r="Y559" s="279">
        <v>1386.71</v>
      </c>
    </row>
    <row r="560" spans="1:25">
      <c r="A560" s="309">
        <v>30</v>
      </c>
      <c r="B560" s="279">
        <v>1458.77</v>
      </c>
      <c r="C560" s="279">
        <v>1340.47</v>
      </c>
      <c r="D560" s="279">
        <v>1294.77</v>
      </c>
      <c r="E560" s="279">
        <v>1255.1500000000001</v>
      </c>
      <c r="F560" s="279">
        <v>1245.26</v>
      </c>
      <c r="G560" s="279">
        <v>1248.81</v>
      </c>
      <c r="H560" s="279">
        <v>1319.88</v>
      </c>
      <c r="I560" s="279">
        <v>1366.85</v>
      </c>
      <c r="J560" s="279">
        <v>1508.08</v>
      </c>
      <c r="K560" s="279">
        <v>1680.99</v>
      </c>
      <c r="L560" s="279">
        <v>1729.99</v>
      </c>
      <c r="M560" s="279">
        <v>1745.22</v>
      </c>
      <c r="N560" s="279">
        <v>1729.6</v>
      </c>
      <c r="O560" s="279">
        <v>1704.34</v>
      </c>
      <c r="P560" s="279">
        <v>1677.73</v>
      </c>
      <c r="Q560" s="279">
        <v>1630.85</v>
      </c>
      <c r="R560" s="279">
        <v>1606.78</v>
      </c>
      <c r="S560" s="279">
        <v>1616.86</v>
      </c>
      <c r="T560" s="279">
        <v>1616.79</v>
      </c>
      <c r="U560" s="279">
        <v>1675.61</v>
      </c>
      <c r="V560" s="279">
        <v>1737.68</v>
      </c>
      <c r="W560" s="279">
        <v>1715.41</v>
      </c>
      <c r="X560" s="279">
        <v>1507.24</v>
      </c>
      <c r="Y560" s="279">
        <v>1365.49</v>
      </c>
    </row>
    <row r="561" spans="1:25">
      <c r="A561" s="298"/>
      <c r="B561" s="298"/>
      <c r="C561" s="298"/>
      <c r="D561" s="298"/>
      <c r="E561" s="298"/>
      <c r="F561" s="298"/>
      <c r="G561" s="298"/>
      <c r="H561" s="298"/>
      <c r="I561" s="298"/>
      <c r="J561" s="298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</row>
    <row r="562" spans="1:25">
      <c r="A562" s="403" t="s">
        <v>203</v>
      </c>
      <c r="B562" s="404" t="s">
        <v>205</v>
      </c>
      <c r="C562" s="404"/>
      <c r="D562" s="404"/>
      <c r="E562" s="404"/>
      <c r="F562" s="404"/>
      <c r="G562" s="404"/>
      <c r="H562" s="404"/>
      <c r="I562" s="404"/>
      <c r="J562" s="404"/>
      <c r="K562" s="404"/>
      <c r="L562" s="404"/>
      <c r="M562" s="404"/>
      <c r="N562" s="404"/>
      <c r="O562" s="404"/>
      <c r="P562" s="404"/>
      <c r="Q562" s="404"/>
      <c r="R562" s="404"/>
      <c r="S562" s="404"/>
      <c r="T562" s="404"/>
      <c r="U562" s="404"/>
      <c r="V562" s="404"/>
      <c r="W562" s="404"/>
      <c r="X562" s="404"/>
      <c r="Y562" s="404"/>
    </row>
    <row r="563" spans="1:25" ht="30">
      <c r="A563" s="403"/>
      <c r="B563" s="299" t="s">
        <v>1</v>
      </c>
      <c r="C563" s="299" t="s">
        <v>2</v>
      </c>
      <c r="D563" s="299" t="s">
        <v>3</v>
      </c>
      <c r="E563" s="299" t="s">
        <v>4</v>
      </c>
      <c r="F563" s="299" t="s">
        <v>5</v>
      </c>
      <c r="G563" s="299" t="s">
        <v>6</v>
      </c>
      <c r="H563" s="299" t="s">
        <v>7</v>
      </c>
      <c r="I563" s="299" t="s">
        <v>8</v>
      </c>
      <c r="J563" s="299" t="s">
        <v>9</v>
      </c>
      <c r="K563" s="299" t="s">
        <v>10</v>
      </c>
      <c r="L563" s="299" t="s">
        <v>11</v>
      </c>
      <c r="M563" s="299" t="s">
        <v>12</v>
      </c>
      <c r="N563" s="299" t="s">
        <v>13</v>
      </c>
      <c r="O563" s="299" t="s">
        <v>14</v>
      </c>
      <c r="P563" s="299" t="s">
        <v>15</v>
      </c>
      <c r="Q563" s="299" t="s">
        <v>16</v>
      </c>
      <c r="R563" s="299" t="s">
        <v>17</v>
      </c>
      <c r="S563" s="299" t="s">
        <v>18</v>
      </c>
      <c r="T563" s="299" t="s">
        <v>19</v>
      </c>
      <c r="U563" s="299" t="s">
        <v>20</v>
      </c>
      <c r="V563" s="299" t="s">
        <v>21</v>
      </c>
      <c r="W563" s="299" t="s">
        <v>22</v>
      </c>
      <c r="X563" s="299" t="s">
        <v>23</v>
      </c>
      <c r="Y563" s="299" t="s">
        <v>24</v>
      </c>
    </row>
    <row r="564" spans="1:25">
      <c r="A564" s="309">
        <v>1</v>
      </c>
      <c r="B564" s="279">
        <v>1878.86</v>
      </c>
      <c r="C564" s="279">
        <v>1792.25</v>
      </c>
      <c r="D564" s="279">
        <v>1775.02</v>
      </c>
      <c r="E564" s="279">
        <v>1775.71</v>
      </c>
      <c r="F564" s="279">
        <v>1781.14</v>
      </c>
      <c r="G564" s="279">
        <v>1843.14</v>
      </c>
      <c r="H564" s="279">
        <v>1930.25</v>
      </c>
      <c r="I564" s="279">
        <v>2035.74</v>
      </c>
      <c r="J564" s="279">
        <v>2179.91</v>
      </c>
      <c r="K564" s="279">
        <v>2208.17</v>
      </c>
      <c r="L564" s="279">
        <v>2224.08</v>
      </c>
      <c r="M564" s="279">
        <v>2247.39</v>
      </c>
      <c r="N564" s="279">
        <v>2205.08</v>
      </c>
      <c r="O564" s="279">
        <v>2229.19</v>
      </c>
      <c r="P564" s="279">
        <v>2208.5100000000002</v>
      </c>
      <c r="Q564" s="279">
        <v>2209.85</v>
      </c>
      <c r="R564" s="279">
        <v>2190.91</v>
      </c>
      <c r="S564" s="279">
        <v>2122.11</v>
      </c>
      <c r="T564" s="279">
        <v>2117.19</v>
      </c>
      <c r="U564" s="279">
        <v>2144.46</v>
      </c>
      <c r="V564" s="279">
        <v>2248.63</v>
      </c>
      <c r="W564" s="279">
        <v>2184.61</v>
      </c>
      <c r="X564" s="279">
        <v>2079.7600000000002</v>
      </c>
      <c r="Y564" s="279">
        <v>2026.02</v>
      </c>
    </row>
    <row r="565" spans="1:25">
      <c r="A565" s="309">
        <v>2</v>
      </c>
      <c r="B565" s="279">
        <v>2077.41</v>
      </c>
      <c r="C565" s="279">
        <v>1862.54</v>
      </c>
      <c r="D565" s="279">
        <v>1829.66</v>
      </c>
      <c r="E565" s="279">
        <v>1815.08</v>
      </c>
      <c r="F565" s="279">
        <v>1836.27</v>
      </c>
      <c r="G565" s="279">
        <v>1857.16</v>
      </c>
      <c r="H565" s="279">
        <v>1908.13</v>
      </c>
      <c r="I565" s="279">
        <v>2007.57</v>
      </c>
      <c r="J565" s="279">
        <v>2176.8200000000002</v>
      </c>
      <c r="K565" s="279">
        <v>2326</v>
      </c>
      <c r="L565" s="279">
        <v>2375.25</v>
      </c>
      <c r="M565" s="279">
        <v>2358.12</v>
      </c>
      <c r="N565" s="279">
        <v>2340.35</v>
      </c>
      <c r="O565" s="279">
        <v>2347.61</v>
      </c>
      <c r="P565" s="279">
        <v>2348.29</v>
      </c>
      <c r="Q565" s="279">
        <v>2289.64</v>
      </c>
      <c r="R565" s="279">
        <v>2235.9299999999998</v>
      </c>
      <c r="S565" s="279">
        <v>2226.9699999999998</v>
      </c>
      <c r="T565" s="279">
        <v>2325.41</v>
      </c>
      <c r="U565" s="279">
        <v>1081.67</v>
      </c>
      <c r="V565" s="279">
        <v>2351.31</v>
      </c>
      <c r="W565" s="279">
        <v>2384.02</v>
      </c>
      <c r="X565" s="279">
        <v>2226.56</v>
      </c>
      <c r="Y565" s="279">
        <v>2107.2800000000002</v>
      </c>
    </row>
    <row r="566" spans="1:25">
      <c r="A566" s="309">
        <v>3</v>
      </c>
      <c r="B566" s="279">
        <v>1903.18</v>
      </c>
      <c r="C566" s="279">
        <v>1835.66</v>
      </c>
      <c r="D566" s="279">
        <v>1818.42</v>
      </c>
      <c r="E566" s="279">
        <v>1803.49</v>
      </c>
      <c r="F566" s="279">
        <v>1805.96</v>
      </c>
      <c r="G566" s="279">
        <v>1806.16</v>
      </c>
      <c r="H566" s="279">
        <v>1795.71</v>
      </c>
      <c r="I566" s="279">
        <v>1830.36</v>
      </c>
      <c r="J566" s="279">
        <v>2015.67</v>
      </c>
      <c r="K566" s="279">
        <v>2134.85</v>
      </c>
      <c r="L566" s="279">
        <v>2204.34</v>
      </c>
      <c r="M566" s="279">
        <v>2211.8000000000002</v>
      </c>
      <c r="N566" s="279">
        <v>2210.0700000000002</v>
      </c>
      <c r="O566" s="279">
        <v>2213.65</v>
      </c>
      <c r="P566" s="279">
        <v>2199.0700000000002</v>
      </c>
      <c r="Q566" s="279">
        <v>2147.52</v>
      </c>
      <c r="R566" s="279">
        <v>2136.1</v>
      </c>
      <c r="S566" s="279">
        <v>2145.4</v>
      </c>
      <c r="T566" s="279">
        <v>2185.8200000000002</v>
      </c>
      <c r="U566" s="279">
        <v>2251.9</v>
      </c>
      <c r="V566" s="279">
        <v>2305.2199999999998</v>
      </c>
      <c r="W566" s="279">
        <v>2230.02</v>
      </c>
      <c r="X566" s="279">
        <v>2136.14</v>
      </c>
      <c r="Y566" s="279">
        <v>2031.85</v>
      </c>
    </row>
    <row r="567" spans="1:25">
      <c r="A567" s="309">
        <v>4</v>
      </c>
      <c r="B567" s="279">
        <v>1989.1</v>
      </c>
      <c r="C567" s="279">
        <v>1905</v>
      </c>
      <c r="D567" s="279">
        <v>1873.27</v>
      </c>
      <c r="E567" s="279">
        <v>1867.81</v>
      </c>
      <c r="F567" s="279">
        <v>1875.67</v>
      </c>
      <c r="G567" s="279">
        <v>1920.7</v>
      </c>
      <c r="H567" s="279">
        <v>2092.5100000000002</v>
      </c>
      <c r="I567" s="279">
        <v>2114.52</v>
      </c>
      <c r="J567" s="279">
        <v>2184.54</v>
      </c>
      <c r="K567" s="279">
        <v>2215.14</v>
      </c>
      <c r="L567" s="279">
        <v>2229.17</v>
      </c>
      <c r="M567" s="279">
        <v>2193.6999999999998</v>
      </c>
      <c r="N567" s="279">
        <v>2196.7199999999998</v>
      </c>
      <c r="O567" s="279">
        <v>2199.21</v>
      </c>
      <c r="P567" s="279">
        <v>2189.62</v>
      </c>
      <c r="Q567" s="279">
        <v>2183.4899999999998</v>
      </c>
      <c r="R567" s="279">
        <v>2171.27</v>
      </c>
      <c r="S567" s="279">
        <v>2133.67</v>
      </c>
      <c r="T567" s="279">
        <v>2155.12</v>
      </c>
      <c r="U567" s="279">
        <v>2173.31</v>
      </c>
      <c r="V567" s="279">
        <v>2169.4</v>
      </c>
      <c r="W567" s="279">
        <v>2186.09</v>
      </c>
      <c r="X567" s="279">
        <v>2090.41</v>
      </c>
      <c r="Y567" s="279">
        <v>1992.14</v>
      </c>
    </row>
    <row r="568" spans="1:25">
      <c r="A568" s="309">
        <v>5</v>
      </c>
      <c r="B568" s="279">
        <v>1844.88</v>
      </c>
      <c r="C568" s="279">
        <v>1817.17</v>
      </c>
      <c r="D568" s="279">
        <v>1807.57</v>
      </c>
      <c r="E568" s="279">
        <v>1805.73</v>
      </c>
      <c r="F568" s="279">
        <v>1816.06</v>
      </c>
      <c r="G568" s="279">
        <v>1902.36</v>
      </c>
      <c r="H568" s="279">
        <v>1994.37</v>
      </c>
      <c r="I568" s="279">
        <v>1997.79</v>
      </c>
      <c r="J568" s="279">
        <v>2055.9699999999998</v>
      </c>
      <c r="K568" s="279">
        <v>2131.83</v>
      </c>
      <c r="L568" s="279">
        <v>2210.79</v>
      </c>
      <c r="M568" s="279">
        <v>2133.1</v>
      </c>
      <c r="N568" s="279">
        <v>2096.48</v>
      </c>
      <c r="O568" s="279">
        <v>2101.94</v>
      </c>
      <c r="P568" s="279">
        <v>2101.8200000000002</v>
      </c>
      <c r="Q568" s="279">
        <v>2238.66</v>
      </c>
      <c r="R568" s="279">
        <v>2144.6</v>
      </c>
      <c r="S568" s="279">
        <v>2104.5100000000002</v>
      </c>
      <c r="T568" s="279">
        <v>2080.33</v>
      </c>
      <c r="U568" s="279">
        <v>2103.66</v>
      </c>
      <c r="V568" s="279">
        <v>2144.29</v>
      </c>
      <c r="W568" s="279">
        <v>2212.6999999999998</v>
      </c>
      <c r="X568" s="279">
        <v>2061.06</v>
      </c>
      <c r="Y568" s="279">
        <v>2004.11</v>
      </c>
    </row>
    <row r="569" spans="1:25">
      <c r="A569" s="309">
        <v>6</v>
      </c>
      <c r="B569" s="279">
        <v>1860.18</v>
      </c>
      <c r="C569" s="279">
        <v>1825.28</v>
      </c>
      <c r="D569" s="279">
        <v>1807.8</v>
      </c>
      <c r="E569" s="279">
        <v>1804.88</v>
      </c>
      <c r="F569" s="279">
        <v>1829.51</v>
      </c>
      <c r="G569" s="279">
        <v>1880.49</v>
      </c>
      <c r="H569" s="279">
        <v>2036.6</v>
      </c>
      <c r="I569" s="279">
        <v>2100.09</v>
      </c>
      <c r="J569" s="279">
        <v>2235.3000000000002</v>
      </c>
      <c r="K569" s="279">
        <v>2264.7199999999998</v>
      </c>
      <c r="L569" s="279">
        <v>2273.48</v>
      </c>
      <c r="M569" s="279">
        <v>2271.2800000000002</v>
      </c>
      <c r="N569" s="279">
        <v>2254.75</v>
      </c>
      <c r="O569" s="279">
        <v>2289.09</v>
      </c>
      <c r="P569" s="279">
        <v>2277.4899999999998</v>
      </c>
      <c r="Q569" s="279">
        <v>2278.61</v>
      </c>
      <c r="R569" s="279">
        <v>2258.79</v>
      </c>
      <c r="S569" s="279">
        <v>2216.12</v>
      </c>
      <c r="T569" s="279">
        <v>2167.6</v>
      </c>
      <c r="U569" s="279">
        <v>2236.35</v>
      </c>
      <c r="V569" s="279">
        <v>2261.0300000000002</v>
      </c>
      <c r="W569" s="279">
        <v>2271.7600000000002</v>
      </c>
      <c r="X569" s="279">
        <v>2165.9699999999998</v>
      </c>
      <c r="Y569" s="279">
        <v>2075.61</v>
      </c>
    </row>
    <row r="570" spans="1:25">
      <c r="A570" s="309">
        <v>7</v>
      </c>
      <c r="B570" s="279">
        <v>1964.52</v>
      </c>
      <c r="C570" s="279">
        <v>1898.45</v>
      </c>
      <c r="D570" s="279">
        <v>1882.94</v>
      </c>
      <c r="E570" s="279">
        <v>1880.64</v>
      </c>
      <c r="F570" s="279">
        <v>1955.58</v>
      </c>
      <c r="G570" s="279">
        <v>2069.5300000000002</v>
      </c>
      <c r="H570" s="279">
        <v>2177.83</v>
      </c>
      <c r="I570" s="279">
        <v>2347.58</v>
      </c>
      <c r="J570" s="279">
        <v>2442.15</v>
      </c>
      <c r="K570" s="279">
        <v>2483.58</v>
      </c>
      <c r="L570" s="279">
        <v>2500.67</v>
      </c>
      <c r="M570" s="279">
        <v>2494.06</v>
      </c>
      <c r="N570" s="279">
        <v>2478.67</v>
      </c>
      <c r="O570" s="279">
        <v>2490.8200000000002</v>
      </c>
      <c r="P570" s="279">
        <v>2483.14</v>
      </c>
      <c r="Q570" s="279">
        <v>2458.09</v>
      </c>
      <c r="R570" s="279">
        <v>2436.44</v>
      </c>
      <c r="S570" s="279">
        <v>2423.5100000000002</v>
      </c>
      <c r="T570" s="279">
        <v>2405.56</v>
      </c>
      <c r="U570" s="279">
        <v>2433.67</v>
      </c>
      <c r="V570" s="279">
        <v>2428.0700000000002</v>
      </c>
      <c r="W570" s="279">
        <v>2396.84</v>
      </c>
      <c r="X570" s="279">
        <v>2206.73</v>
      </c>
      <c r="Y570" s="279">
        <v>2078.98</v>
      </c>
    </row>
    <row r="571" spans="1:25">
      <c r="A571" s="309">
        <v>8</v>
      </c>
      <c r="B571" s="279">
        <v>2077.7199999999998</v>
      </c>
      <c r="C571" s="279">
        <v>1926.81</v>
      </c>
      <c r="D571" s="279">
        <v>1904.82</v>
      </c>
      <c r="E571" s="279">
        <v>1911.51</v>
      </c>
      <c r="F571" s="279">
        <v>2003.22</v>
      </c>
      <c r="G571" s="279">
        <v>2068.4499999999998</v>
      </c>
      <c r="H571" s="279">
        <v>2127.3200000000002</v>
      </c>
      <c r="I571" s="279">
        <v>2244.84</v>
      </c>
      <c r="J571" s="279">
        <v>2332.3000000000002</v>
      </c>
      <c r="K571" s="279">
        <v>2378.0100000000002</v>
      </c>
      <c r="L571" s="279">
        <v>2397.1799999999998</v>
      </c>
      <c r="M571" s="279">
        <v>2418.86</v>
      </c>
      <c r="N571" s="279">
        <v>2369.67</v>
      </c>
      <c r="O571" s="279">
        <v>2386.9699999999998</v>
      </c>
      <c r="P571" s="279">
        <v>2380.71</v>
      </c>
      <c r="Q571" s="279">
        <v>2405.36</v>
      </c>
      <c r="R571" s="279">
        <v>2364.0100000000002</v>
      </c>
      <c r="S571" s="279">
        <v>2324.38</v>
      </c>
      <c r="T571" s="279">
        <v>2312.0100000000002</v>
      </c>
      <c r="U571" s="279">
        <v>2342.89</v>
      </c>
      <c r="V571" s="279">
        <v>2385.21</v>
      </c>
      <c r="W571" s="279">
        <v>2414.6</v>
      </c>
      <c r="X571" s="279">
        <v>2287.81</v>
      </c>
      <c r="Y571" s="279">
        <v>2191.15</v>
      </c>
    </row>
    <row r="572" spans="1:25">
      <c r="A572" s="309">
        <v>9</v>
      </c>
      <c r="B572" s="279">
        <v>2168.19</v>
      </c>
      <c r="C572" s="279">
        <v>2034.15</v>
      </c>
      <c r="D572" s="279">
        <v>1929.49</v>
      </c>
      <c r="E572" s="279">
        <v>1924.67</v>
      </c>
      <c r="F572" s="279">
        <v>1963.03</v>
      </c>
      <c r="G572" s="279">
        <v>2003.95</v>
      </c>
      <c r="H572" s="279">
        <v>2061.9</v>
      </c>
      <c r="I572" s="279">
        <v>2132.5700000000002</v>
      </c>
      <c r="J572" s="279">
        <v>2344.0500000000002</v>
      </c>
      <c r="K572" s="279">
        <v>2495.17</v>
      </c>
      <c r="L572" s="279">
        <v>2597.08</v>
      </c>
      <c r="M572" s="279">
        <v>2593.25</v>
      </c>
      <c r="N572" s="279">
        <v>2452.83</v>
      </c>
      <c r="O572" s="279">
        <v>2388.94</v>
      </c>
      <c r="P572" s="279">
        <v>2379.91</v>
      </c>
      <c r="Q572" s="279">
        <v>2306.29</v>
      </c>
      <c r="R572" s="279">
        <v>2297.67</v>
      </c>
      <c r="S572" s="279">
        <v>2306.94</v>
      </c>
      <c r="T572" s="279">
        <v>2413.91</v>
      </c>
      <c r="U572" s="279">
        <v>2569.5500000000002</v>
      </c>
      <c r="V572" s="279">
        <v>2613.1799999999998</v>
      </c>
      <c r="W572" s="279">
        <v>2472.86</v>
      </c>
      <c r="X572" s="279">
        <v>2290.0300000000002</v>
      </c>
      <c r="Y572" s="279">
        <v>2248.9</v>
      </c>
    </row>
    <row r="573" spans="1:25">
      <c r="A573" s="309">
        <v>10</v>
      </c>
      <c r="B573" s="279">
        <v>2043.17</v>
      </c>
      <c r="C573" s="279">
        <v>1933.37</v>
      </c>
      <c r="D573" s="279">
        <v>1898.13</v>
      </c>
      <c r="E573" s="279">
        <v>1877.85</v>
      </c>
      <c r="F573" s="279">
        <v>1896.37</v>
      </c>
      <c r="G573" s="279">
        <v>1893.73</v>
      </c>
      <c r="H573" s="279">
        <v>1879.16</v>
      </c>
      <c r="I573" s="279">
        <v>2057.88</v>
      </c>
      <c r="J573" s="279">
        <v>2126.98</v>
      </c>
      <c r="K573" s="279">
        <v>2239.14</v>
      </c>
      <c r="L573" s="279">
        <v>2385.8200000000002</v>
      </c>
      <c r="M573" s="279">
        <v>2404.83</v>
      </c>
      <c r="N573" s="279">
        <v>2315.2399999999998</v>
      </c>
      <c r="O573" s="279">
        <v>2255.1999999999998</v>
      </c>
      <c r="P573" s="279">
        <v>2250.35</v>
      </c>
      <c r="Q573" s="279">
        <v>2183.19</v>
      </c>
      <c r="R573" s="279">
        <v>2215.69</v>
      </c>
      <c r="S573" s="279">
        <v>2297.5100000000002</v>
      </c>
      <c r="T573" s="279">
        <v>2312.9299999999998</v>
      </c>
      <c r="U573" s="279">
        <v>2375.69</v>
      </c>
      <c r="V573" s="279">
        <v>2394.8200000000002</v>
      </c>
      <c r="W573" s="279">
        <v>2379.7399999999998</v>
      </c>
      <c r="X573" s="279">
        <v>2251.0500000000002</v>
      </c>
      <c r="Y573" s="279">
        <v>2141.81</v>
      </c>
    </row>
    <row r="574" spans="1:25">
      <c r="A574" s="309">
        <v>11</v>
      </c>
      <c r="B574" s="279">
        <v>1934.83</v>
      </c>
      <c r="C574" s="279">
        <v>1839.78</v>
      </c>
      <c r="D574" s="279">
        <v>1795.77</v>
      </c>
      <c r="E574" s="279">
        <v>1808.42</v>
      </c>
      <c r="F574" s="279">
        <v>1854.91</v>
      </c>
      <c r="G574" s="279">
        <v>1941.64</v>
      </c>
      <c r="H574" s="279">
        <v>2063.9299999999998</v>
      </c>
      <c r="I574" s="279">
        <v>2247.58</v>
      </c>
      <c r="J574" s="279">
        <v>2321.5700000000002</v>
      </c>
      <c r="K574" s="279">
        <v>2344.9899999999998</v>
      </c>
      <c r="L574" s="279">
        <v>2345.14</v>
      </c>
      <c r="M574" s="279">
        <v>2359.46</v>
      </c>
      <c r="N574" s="279">
        <v>2327.2399999999998</v>
      </c>
      <c r="O574" s="279">
        <v>2307.3000000000002</v>
      </c>
      <c r="P574" s="279">
        <v>2306.02</v>
      </c>
      <c r="Q574" s="279">
        <v>2355.77</v>
      </c>
      <c r="R574" s="279">
        <v>2317.8200000000002</v>
      </c>
      <c r="S574" s="279">
        <v>2287.65</v>
      </c>
      <c r="T574" s="279">
        <v>2263</v>
      </c>
      <c r="U574" s="279">
        <v>2291.5300000000002</v>
      </c>
      <c r="V574" s="279">
        <v>2297.17</v>
      </c>
      <c r="W574" s="279">
        <v>2345.77</v>
      </c>
      <c r="X574" s="279">
        <v>2144.3200000000002</v>
      </c>
      <c r="Y574" s="279">
        <v>2110.4699999999998</v>
      </c>
    </row>
    <row r="575" spans="1:25">
      <c r="A575" s="309">
        <v>12</v>
      </c>
      <c r="B575" s="279">
        <v>1932.41</v>
      </c>
      <c r="C575" s="279">
        <v>1863.17</v>
      </c>
      <c r="D575" s="279">
        <v>1833.73</v>
      </c>
      <c r="E575" s="279">
        <v>1825.75</v>
      </c>
      <c r="F575" s="279">
        <v>1868.39</v>
      </c>
      <c r="G575" s="279">
        <v>1988.07</v>
      </c>
      <c r="H575" s="279">
        <v>2084.9299999999998</v>
      </c>
      <c r="I575" s="279">
        <v>2240.58</v>
      </c>
      <c r="J575" s="279">
        <v>2289.44</v>
      </c>
      <c r="K575" s="279">
        <v>2396.79</v>
      </c>
      <c r="L575" s="279">
        <v>2351.46</v>
      </c>
      <c r="M575" s="279">
        <v>2326.42</v>
      </c>
      <c r="N575" s="279">
        <v>2323.73</v>
      </c>
      <c r="O575" s="279">
        <v>2344.04</v>
      </c>
      <c r="P575" s="279">
        <v>2330.11</v>
      </c>
      <c r="Q575" s="279">
        <v>2313.64</v>
      </c>
      <c r="R575" s="279">
        <v>2311.81</v>
      </c>
      <c r="S575" s="279">
        <v>2290.77</v>
      </c>
      <c r="T575" s="279">
        <v>2260.7800000000002</v>
      </c>
      <c r="U575" s="279">
        <v>2305.29</v>
      </c>
      <c r="V575" s="279">
        <v>2334.08</v>
      </c>
      <c r="W575" s="279">
        <v>2301.8000000000002</v>
      </c>
      <c r="X575" s="279">
        <v>2143.85</v>
      </c>
      <c r="Y575" s="279">
        <v>2041.82</v>
      </c>
    </row>
    <row r="576" spans="1:25">
      <c r="A576" s="309">
        <v>13</v>
      </c>
      <c r="B576" s="279">
        <v>1902.43</v>
      </c>
      <c r="C576" s="279">
        <v>1821.64</v>
      </c>
      <c r="D576" s="279">
        <v>1795.65</v>
      </c>
      <c r="E576" s="279">
        <v>1794.42</v>
      </c>
      <c r="F576" s="279">
        <v>1824.77</v>
      </c>
      <c r="G576" s="279">
        <v>1856.7</v>
      </c>
      <c r="H576" s="279">
        <v>2014.15</v>
      </c>
      <c r="I576" s="279">
        <v>2150.59</v>
      </c>
      <c r="J576" s="279">
        <v>2231.88</v>
      </c>
      <c r="K576" s="279">
        <v>2276.0500000000002</v>
      </c>
      <c r="L576" s="279">
        <v>2280.79</v>
      </c>
      <c r="M576" s="279">
        <v>2306.89</v>
      </c>
      <c r="N576" s="279">
        <v>2294.1</v>
      </c>
      <c r="O576" s="279">
        <v>2302.4299999999998</v>
      </c>
      <c r="P576" s="279">
        <v>2295.1999999999998</v>
      </c>
      <c r="Q576" s="279">
        <v>2274.4</v>
      </c>
      <c r="R576" s="279">
        <v>2262.1999999999998</v>
      </c>
      <c r="S576" s="279">
        <v>2217.7199999999998</v>
      </c>
      <c r="T576" s="279">
        <v>2184.94</v>
      </c>
      <c r="U576" s="279">
        <v>2222.9499999999998</v>
      </c>
      <c r="V576" s="279">
        <v>2234.7600000000002</v>
      </c>
      <c r="W576" s="279">
        <v>2237.48</v>
      </c>
      <c r="X576" s="279">
        <v>2096.5100000000002</v>
      </c>
      <c r="Y576" s="279">
        <v>2001.31</v>
      </c>
    </row>
    <row r="577" spans="1:25">
      <c r="A577" s="309">
        <v>14</v>
      </c>
      <c r="B577" s="279">
        <v>1900.21</v>
      </c>
      <c r="C577" s="279">
        <v>1830.26</v>
      </c>
      <c r="D577" s="279">
        <v>1798.26</v>
      </c>
      <c r="E577" s="279">
        <v>1817.37</v>
      </c>
      <c r="F577" s="279">
        <v>1855.25</v>
      </c>
      <c r="G577" s="279">
        <v>1879.95</v>
      </c>
      <c r="H577" s="279">
        <v>2014.03</v>
      </c>
      <c r="I577" s="279">
        <v>2135.4899999999998</v>
      </c>
      <c r="J577" s="279">
        <v>2221.27</v>
      </c>
      <c r="K577" s="279">
        <v>2264.62</v>
      </c>
      <c r="L577" s="279">
        <v>2268.8000000000002</v>
      </c>
      <c r="M577" s="279">
        <v>2274.4299999999998</v>
      </c>
      <c r="N577" s="279">
        <v>2247.73</v>
      </c>
      <c r="O577" s="279">
        <v>2251.96</v>
      </c>
      <c r="P577" s="279">
        <v>2251.9299999999998</v>
      </c>
      <c r="Q577" s="279">
        <v>2240.4899999999998</v>
      </c>
      <c r="R577" s="279">
        <v>2230.21</v>
      </c>
      <c r="S577" s="279">
        <v>2212.21</v>
      </c>
      <c r="T577" s="279">
        <v>2191.73</v>
      </c>
      <c r="U577" s="279">
        <v>2220.8200000000002</v>
      </c>
      <c r="V577" s="279">
        <v>2249.0300000000002</v>
      </c>
      <c r="W577" s="279">
        <v>2296.98</v>
      </c>
      <c r="X577" s="279">
        <v>2130.48</v>
      </c>
      <c r="Y577" s="279">
        <v>2034.32</v>
      </c>
    </row>
    <row r="578" spans="1:25">
      <c r="A578" s="309">
        <v>15</v>
      </c>
      <c r="B578" s="279">
        <v>1954.93</v>
      </c>
      <c r="C578" s="279">
        <v>1888.46</v>
      </c>
      <c r="D578" s="279">
        <v>1853.17</v>
      </c>
      <c r="E578" s="279">
        <v>1859.76</v>
      </c>
      <c r="F578" s="279">
        <v>1898.47</v>
      </c>
      <c r="G578" s="279">
        <v>1913.23</v>
      </c>
      <c r="H578" s="279">
        <v>2016.33</v>
      </c>
      <c r="I578" s="279">
        <v>2079.64</v>
      </c>
      <c r="J578" s="279">
        <v>2181.66</v>
      </c>
      <c r="K578" s="279">
        <v>2285.23</v>
      </c>
      <c r="L578" s="279">
        <v>2297.04</v>
      </c>
      <c r="M578" s="279">
        <v>2320.3200000000002</v>
      </c>
      <c r="N578" s="279">
        <v>2263.3200000000002</v>
      </c>
      <c r="O578" s="279">
        <v>2263.9699999999998</v>
      </c>
      <c r="P578" s="279">
        <v>2174.9</v>
      </c>
      <c r="Q578" s="279">
        <v>2316.15</v>
      </c>
      <c r="R578" s="279">
        <v>2279.77</v>
      </c>
      <c r="S578" s="279">
        <v>2080.59</v>
      </c>
      <c r="T578" s="279">
        <v>2114.9899999999998</v>
      </c>
      <c r="U578" s="279">
        <v>2094.19</v>
      </c>
      <c r="V578" s="279">
        <v>2084.16</v>
      </c>
      <c r="W578" s="279">
        <v>2317.33</v>
      </c>
      <c r="X578" s="279">
        <v>2191.54</v>
      </c>
      <c r="Y578" s="279">
        <v>2099.06</v>
      </c>
    </row>
    <row r="579" spans="1:25">
      <c r="A579" s="309">
        <v>16</v>
      </c>
      <c r="B579" s="279">
        <v>2079.14</v>
      </c>
      <c r="C579" s="279">
        <v>2011.65</v>
      </c>
      <c r="D579" s="279">
        <v>1962.05</v>
      </c>
      <c r="E579" s="279">
        <v>1972.43</v>
      </c>
      <c r="F579" s="279">
        <v>1974.07</v>
      </c>
      <c r="G579" s="279">
        <v>2002.88</v>
      </c>
      <c r="H579" s="279">
        <v>2007.02</v>
      </c>
      <c r="I579" s="279">
        <v>2088.08</v>
      </c>
      <c r="J579" s="279">
        <v>2180.21</v>
      </c>
      <c r="K579" s="279">
        <v>2267.92</v>
      </c>
      <c r="L579" s="279">
        <v>2347.37</v>
      </c>
      <c r="M579" s="279">
        <v>2336.61</v>
      </c>
      <c r="N579" s="279">
        <v>2307.39</v>
      </c>
      <c r="O579" s="279">
        <v>2300.2399999999998</v>
      </c>
      <c r="P579" s="279">
        <v>2258.63</v>
      </c>
      <c r="Q579" s="279">
        <v>2229.75</v>
      </c>
      <c r="R579" s="279">
        <v>2207.71</v>
      </c>
      <c r="S579" s="279">
        <v>2219.54</v>
      </c>
      <c r="T579" s="279">
        <v>2256.44</v>
      </c>
      <c r="U579" s="279">
        <v>2277.66</v>
      </c>
      <c r="V579" s="279">
        <v>2409.09</v>
      </c>
      <c r="W579" s="279">
        <v>2284.98</v>
      </c>
      <c r="X579" s="279">
        <v>2159.0500000000002</v>
      </c>
      <c r="Y579" s="279">
        <v>2082</v>
      </c>
    </row>
    <row r="580" spans="1:25">
      <c r="A580" s="309">
        <v>17</v>
      </c>
      <c r="B580" s="279">
        <v>1923.44</v>
      </c>
      <c r="C580" s="279">
        <v>1834.48</v>
      </c>
      <c r="D580" s="279">
        <v>1795.83</v>
      </c>
      <c r="E580" s="279">
        <v>1783.68</v>
      </c>
      <c r="F580" s="279">
        <v>1788.85</v>
      </c>
      <c r="G580" s="279">
        <v>1774.05</v>
      </c>
      <c r="H580" s="279">
        <v>1783.34</v>
      </c>
      <c r="I580" s="279">
        <v>1850.06</v>
      </c>
      <c r="J580" s="279">
        <v>2005.63</v>
      </c>
      <c r="K580" s="279">
        <v>2053.04</v>
      </c>
      <c r="L580" s="279">
        <v>2108.4699999999998</v>
      </c>
      <c r="M580" s="279">
        <v>2111.17</v>
      </c>
      <c r="N580" s="279">
        <v>2117.04</v>
      </c>
      <c r="O580" s="279">
        <v>2128.15</v>
      </c>
      <c r="P580" s="279">
        <v>2123</v>
      </c>
      <c r="Q580" s="279">
        <v>2109.16</v>
      </c>
      <c r="R580" s="279">
        <v>2094.52</v>
      </c>
      <c r="S580" s="279">
        <v>2103.4299999999998</v>
      </c>
      <c r="T580" s="279">
        <v>2141.7600000000002</v>
      </c>
      <c r="U580" s="279">
        <v>2193.6</v>
      </c>
      <c r="V580" s="279">
        <v>2143.63</v>
      </c>
      <c r="W580" s="279">
        <v>2161.7399999999998</v>
      </c>
      <c r="X580" s="279">
        <v>2091.0100000000002</v>
      </c>
      <c r="Y580" s="279">
        <v>1976.93</v>
      </c>
    </row>
    <row r="581" spans="1:25">
      <c r="A581" s="309">
        <v>18</v>
      </c>
      <c r="B581" s="279">
        <v>1921.35</v>
      </c>
      <c r="C581" s="279">
        <v>1846.45</v>
      </c>
      <c r="D581" s="279">
        <v>1826.82</v>
      </c>
      <c r="E581" s="279">
        <v>1831.13</v>
      </c>
      <c r="F581" s="279">
        <v>1859.72</v>
      </c>
      <c r="G581" s="279">
        <v>1853.1</v>
      </c>
      <c r="H581" s="279">
        <v>2062.44</v>
      </c>
      <c r="I581" s="279">
        <v>2170.3200000000002</v>
      </c>
      <c r="J581" s="279">
        <v>2248.5500000000002</v>
      </c>
      <c r="K581" s="279">
        <v>2331.16</v>
      </c>
      <c r="L581" s="279">
        <v>2353.7800000000002</v>
      </c>
      <c r="M581" s="279">
        <v>2347.06</v>
      </c>
      <c r="N581" s="279">
        <v>2329.61</v>
      </c>
      <c r="O581" s="279">
        <v>2331.0500000000002</v>
      </c>
      <c r="P581" s="279">
        <v>2319.2600000000002</v>
      </c>
      <c r="Q581" s="279">
        <v>2347.83</v>
      </c>
      <c r="R581" s="279">
        <v>2301.14</v>
      </c>
      <c r="S581" s="279">
        <v>2157.91</v>
      </c>
      <c r="T581" s="279">
        <v>2213.83</v>
      </c>
      <c r="U581" s="279">
        <v>2186.14</v>
      </c>
      <c r="V581" s="279">
        <v>2263.75</v>
      </c>
      <c r="W581" s="279">
        <v>2327.61</v>
      </c>
      <c r="X581" s="279">
        <v>2180.3000000000002</v>
      </c>
      <c r="Y581" s="279">
        <v>2110.61</v>
      </c>
    </row>
    <row r="582" spans="1:25">
      <c r="A582" s="309">
        <v>19</v>
      </c>
      <c r="B582" s="279">
        <v>1867.31</v>
      </c>
      <c r="C582" s="279">
        <v>1810.31</v>
      </c>
      <c r="D582" s="279">
        <v>1802.52</v>
      </c>
      <c r="E582" s="279">
        <v>1807.87</v>
      </c>
      <c r="F582" s="279">
        <v>1821.44</v>
      </c>
      <c r="G582" s="279">
        <v>1852.81</v>
      </c>
      <c r="H582" s="279">
        <v>2038.39</v>
      </c>
      <c r="I582" s="279">
        <v>2167.9499999999998</v>
      </c>
      <c r="J582" s="279">
        <v>2221.36</v>
      </c>
      <c r="K582" s="279">
        <v>2399.0500000000002</v>
      </c>
      <c r="L582" s="279">
        <v>2461.23</v>
      </c>
      <c r="M582" s="279">
        <v>2390.98</v>
      </c>
      <c r="N582" s="279">
        <v>2355.79</v>
      </c>
      <c r="O582" s="279">
        <v>2367.73</v>
      </c>
      <c r="P582" s="279">
        <v>2302</v>
      </c>
      <c r="Q582" s="279">
        <v>2258.36</v>
      </c>
      <c r="R582" s="279">
        <v>2296.21</v>
      </c>
      <c r="S582" s="279">
        <v>2239.35</v>
      </c>
      <c r="T582" s="279">
        <v>2210.13</v>
      </c>
      <c r="U582" s="279">
        <v>2222.15</v>
      </c>
      <c r="V582" s="279">
        <v>2276.5</v>
      </c>
      <c r="W582" s="279">
        <v>2286.2800000000002</v>
      </c>
      <c r="X582" s="279">
        <v>2168.5300000000002</v>
      </c>
      <c r="Y582" s="279">
        <v>2024.53</v>
      </c>
    </row>
    <row r="583" spans="1:25">
      <c r="A583" s="309">
        <v>20</v>
      </c>
      <c r="B583" s="279">
        <v>1863.97</v>
      </c>
      <c r="C583" s="279">
        <v>1836.6</v>
      </c>
      <c r="D583" s="279">
        <v>1821.7</v>
      </c>
      <c r="E583" s="279">
        <v>1821.41</v>
      </c>
      <c r="F583" s="279">
        <v>1822.88</v>
      </c>
      <c r="G583" s="279">
        <v>1831.2</v>
      </c>
      <c r="H583" s="279">
        <v>2002.79</v>
      </c>
      <c r="I583" s="279">
        <v>2180.66</v>
      </c>
      <c r="J583" s="279">
        <v>2220.0100000000002</v>
      </c>
      <c r="K583" s="279">
        <v>2254.39</v>
      </c>
      <c r="L583" s="279">
        <v>2282.06</v>
      </c>
      <c r="M583" s="279">
        <v>2300.42</v>
      </c>
      <c r="N583" s="279">
        <v>2264.31</v>
      </c>
      <c r="O583" s="279">
        <v>2257.15</v>
      </c>
      <c r="P583" s="279">
        <v>2260.08</v>
      </c>
      <c r="Q583" s="279">
        <v>2233.7600000000002</v>
      </c>
      <c r="R583" s="279">
        <v>2226.12</v>
      </c>
      <c r="S583" s="279">
        <v>2211.5</v>
      </c>
      <c r="T583" s="279">
        <v>2172.38</v>
      </c>
      <c r="U583" s="279">
        <v>2205.34</v>
      </c>
      <c r="V583" s="279">
        <v>2216.96</v>
      </c>
      <c r="W583" s="279">
        <v>2211.3000000000002</v>
      </c>
      <c r="X583" s="279">
        <v>2139.67</v>
      </c>
      <c r="Y583" s="279">
        <v>1916.89</v>
      </c>
    </row>
    <row r="584" spans="1:25">
      <c r="A584" s="309">
        <v>21</v>
      </c>
      <c r="B584" s="279">
        <v>1786.14</v>
      </c>
      <c r="C584" s="279">
        <v>1747.49</v>
      </c>
      <c r="D584" s="279">
        <v>1724.56</v>
      </c>
      <c r="E584" s="279">
        <v>1738.13</v>
      </c>
      <c r="F584" s="279">
        <v>1745.65</v>
      </c>
      <c r="G584" s="279">
        <v>1769.46</v>
      </c>
      <c r="H584" s="279">
        <v>1861.02</v>
      </c>
      <c r="I584" s="279">
        <v>2095.23</v>
      </c>
      <c r="J584" s="279">
        <v>2257.59</v>
      </c>
      <c r="K584" s="279">
        <v>2341.75</v>
      </c>
      <c r="L584" s="279">
        <v>2379.94</v>
      </c>
      <c r="M584" s="279">
        <v>2402.64</v>
      </c>
      <c r="N584" s="279">
        <v>2364.9</v>
      </c>
      <c r="O584" s="279">
        <v>2374.19</v>
      </c>
      <c r="P584" s="279">
        <v>2345.9899999999998</v>
      </c>
      <c r="Q584" s="279">
        <v>2353.65</v>
      </c>
      <c r="R584" s="279">
        <v>2317.2399999999998</v>
      </c>
      <c r="S584" s="279">
        <v>2243.86</v>
      </c>
      <c r="T584" s="279">
        <v>2198.04</v>
      </c>
      <c r="U584" s="279">
        <v>2246.9</v>
      </c>
      <c r="V584" s="279">
        <v>2259.63</v>
      </c>
      <c r="W584" s="279">
        <v>2321.29</v>
      </c>
      <c r="X584" s="279">
        <v>2075.2800000000002</v>
      </c>
      <c r="Y584" s="279">
        <v>1891.61</v>
      </c>
    </row>
    <row r="585" spans="1:25">
      <c r="A585" s="309">
        <v>22</v>
      </c>
      <c r="B585" s="279">
        <v>1793.58</v>
      </c>
      <c r="C585" s="279">
        <v>1731.39</v>
      </c>
      <c r="D585" s="279">
        <v>1705.53</v>
      </c>
      <c r="E585" s="279">
        <v>1705.76</v>
      </c>
      <c r="F585" s="279">
        <v>1707.46</v>
      </c>
      <c r="G585" s="279">
        <v>1720.02</v>
      </c>
      <c r="H585" s="279">
        <v>1842.87</v>
      </c>
      <c r="I585" s="279">
        <v>2093.41</v>
      </c>
      <c r="J585" s="279">
        <v>2263.16</v>
      </c>
      <c r="K585" s="279">
        <v>2313.08</v>
      </c>
      <c r="L585" s="279">
        <v>2342.9699999999998</v>
      </c>
      <c r="M585" s="279">
        <v>2341.14</v>
      </c>
      <c r="N585" s="279">
        <v>2316.4499999999998</v>
      </c>
      <c r="O585" s="279">
        <v>2325.59</v>
      </c>
      <c r="P585" s="279">
        <v>2308.9899999999998</v>
      </c>
      <c r="Q585" s="279">
        <v>2343.67</v>
      </c>
      <c r="R585" s="279">
        <v>2292.31</v>
      </c>
      <c r="S585" s="279">
        <v>2229.83</v>
      </c>
      <c r="T585" s="279">
        <v>2191.46</v>
      </c>
      <c r="U585" s="279">
        <v>2239.0300000000002</v>
      </c>
      <c r="V585" s="279">
        <v>2233.25</v>
      </c>
      <c r="W585" s="279">
        <v>2243.11</v>
      </c>
      <c r="X585" s="279">
        <v>2110.7199999999998</v>
      </c>
      <c r="Y585" s="279">
        <v>1900.37</v>
      </c>
    </row>
    <row r="586" spans="1:25">
      <c r="A586" s="309">
        <v>23</v>
      </c>
      <c r="B586" s="279">
        <v>1967.88</v>
      </c>
      <c r="C586" s="279">
        <v>1837.88</v>
      </c>
      <c r="D586" s="279">
        <v>1771.61</v>
      </c>
      <c r="E586" s="279">
        <v>1763.94</v>
      </c>
      <c r="F586" s="279">
        <v>1759.86</v>
      </c>
      <c r="G586" s="279">
        <v>1745.4</v>
      </c>
      <c r="H586" s="279">
        <v>1763.77</v>
      </c>
      <c r="I586" s="279">
        <v>1946.08</v>
      </c>
      <c r="J586" s="279">
        <v>2143.48</v>
      </c>
      <c r="K586" s="279">
        <v>2317.5100000000002</v>
      </c>
      <c r="L586" s="279">
        <v>2383.3200000000002</v>
      </c>
      <c r="M586" s="279">
        <v>2304.5300000000002</v>
      </c>
      <c r="N586" s="279">
        <v>2248.35</v>
      </c>
      <c r="O586" s="279">
        <v>2252.12</v>
      </c>
      <c r="P586" s="279">
        <v>2241.84</v>
      </c>
      <c r="Q586" s="279">
        <v>2185.35</v>
      </c>
      <c r="R586" s="279">
        <v>2133.5700000000002</v>
      </c>
      <c r="S586" s="279">
        <v>2115.6799999999998</v>
      </c>
      <c r="T586" s="279">
        <v>2161.8000000000002</v>
      </c>
      <c r="U586" s="279">
        <v>2297.8200000000002</v>
      </c>
      <c r="V586" s="279">
        <v>2301.5100000000002</v>
      </c>
      <c r="W586" s="279">
        <v>2301.64</v>
      </c>
      <c r="X586" s="279">
        <v>2115.9899999999998</v>
      </c>
      <c r="Y586" s="279">
        <v>1966.04</v>
      </c>
    </row>
    <row r="587" spans="1:25">
      <c r="A587" s="309">
        <v>24</v>
      </c>
      <c r="B587" s="279">
        <v>1910.5</v>
      </c>
      <c r="C587" s="279">
        <v>1777.18</v>
      </c>
      <c r="D587" s="279">
        <v>1753.79</v>
      </c>
      <c r="E587" s="279">
        <v>1733.65</v>
      </c>
      <c r="F587" s="279">
        <v>1718.77</v>
      </c>
      <c r="G587" s="279">
        <v>1713.15</v>
      </c>
      <c r="H587" s="279">
        <v>1714.62</v>
      </c>
      <c r="I587" s="279">
        <v>1742.74</v>
      </c>
      <c r="J587" s="279">
        <v>1376.12</v>
      </c>
      <c r="K587" s="279">
        <v>1674.22</v>
      </c>
      <c r="L587" s="279">
        <v>1853.04</v>
      </c>
      <c r="M587" s="279">
        <v>1915.04</v>
      </c>
      <c r="N587" s="279">
        <v>2100.3200000000002</v>
      </c>
      <c r="O587" s="279">
        <v>2103.14</v>
      </c>
      <c r="P587" s="279">
        <v>2105.06</v>
      </c>
      <c r="Q587" s="279">
        <v>2085</v>
      </c>
      <c r="R587" s="279">
        <v>1999.85</v>
      </c>
      <c r="S587" s="279">
        <v>1886.12</v>
      </c>
      <c r="T587" s="279">
        <v>1871.54</v>
      </c>
      <c r="U587" s="279">
        <v>1874.16</v>
      </c>
      <c r="V587" s="279">
        <v>2242.4499999999998</v>
      </c>
      <c r="W587" s="279">
        <v>2269.5700000000002</v>
      </c>
      <c r="X587" s="279">
        <v>2025.06</v>
      </c>
      <c r="Y587" s="279">
        <v>1872.72</v>
      </c>
    </row>
    <row r="588" spans="1:25">
      <c r="A588" s="309">
        <v>25</v>
      </c>
      <c r="B588" s="279">
        <v>1848.62</v>
      </c>
      <c r="C588" s="279">
        <v>1760.37</v>
      </c>
      <c r="D588" s="279">
        <v>1723.05</v>
      </c>
      <c r="E588" s="279">
        <v>1719.17</v>
      </c>
      <c r="F588" s="279">
        <v>1725.71</v>
      </c>
      <c r="G588" s="279">
        <v>1771.15</v>
      </c>
      <c r="H588" s="279">
        <v>1927.08</v>
      </c>
      <c r="I588" s="279">
        <v>2188.83</v>
      </c>
      <c r="J588" s="279">
        <v>2348.29</v>
      </c>
      <c r="K588" s="279">
        <v>2379.67</v>
      </c>
      <c r="L588" s="279">
        <v>2385.59</v>
      </c>
      <c r="M588" s="279">
        <v>2399.79</v>
      </c>
      <c r="N588" s="279">
        <v>2384.96</v>
      </c>
      <c r="O588" s="279">
        <v>2432.08</v>
      </c>
      <c r="P588" s="279">
        <v>2416</v>
      </c>
      <c r="Q588" s="279">
        <v>2394.14</v>
      </c>
      <c r="R588" s="279">
        <v>2354.52</v>
      </c>
      <c r="S588" s="279">
        <v>2306.94</v>
      </c>
      <c r="T588" s="279">
        <v>2275.19</v>
      </c>
      <c r="U588" s="279">
        <v>2324.5500000000002</v>
      </c>
      <c r="V588" s="279">
        <v>2320.0700000000002</v>
      </c>
      <c r="W588" s="279">
        <v>2277.6</v>
      </c>
      <c r="X588" s="279">
        <v>2095.2199999999998</v>
      </c>
      <c r="Y588" s="279">
        <v>1871.57</v>
      </c>
    </row>
    <row r="589" spans="1:25">
      <c r="A589" s="309">
        <v>26</v>
      </c>
      <c r="B589" s="279">
        <v>1855.61</v>
      </c>
      <c r="C589" s="279">
        <v>1737.67</v>
      </c>
      <c r="D589" s="279">
        <v>1712.92</v>
      </c>
      <c r="E589" s="279">
        <v>1706.82</v>
      </c>
      <c r="F589" s="279">
        <v>1733.17</v>
      </c>
      <c r="G589" s="279">
        <v>1765.04</v>
      </c>
      <c r="H589" s="279">
        <v>1894.6</v>
      </c>
      <c r="I589" s="279">
        <v>2138.9899999999998</v>
      </c>
      <c r="J589" s="279">
        <v>1946.56</v>
      </c>
      <c r="K589" s="279">
        <v>2152.17</v>
      </c>
      <c r="L589" s="279">
        <v>2233.06</v>
      </c>
      <c r="M589" s="279">
        <v>2145.14</v>
      </c>
      <c r="N589" s="279">
        <v>2120.3200000000002</v>
      </c>
      <c r="O589" s="279">
        <v>2115.8200000000002</v>
      </c>
      <c r="P589" s="279">
        <v>2101.15</v>
      </c>
      <c r="Q589" s="279">
        <v>1956.4</v>
      </c>
      <c r="R589" s="279">
        <v>1868.91</v>
      </c>
      <c r="S589" s="279">
        <v>1866.42</v>
      </c>
      <c r="T589" s="279">
        <v>1910.92</v>
      </c>
      <c r="U589" s="279">
        <v>1864.18</v>
      </c>
      <c r="V589" s="279">
        <v>1652.72</v>
      </c>
      <c r="W589" s="279">
        <v>2286.96</v>
      </c>
      <c r="X589" s="279">
        <v>2146.06</v>
      </c>
      <c r="Y589" s="279">
        <v>1876.15</v>
      </c>
    </row>
    <row r="590" spans="1:25">
      <c r="A590" s="309">
        <v>27</v>
      </c>
      <c r="B590" s="279">
        <v>1947.72</v>
      </c>
      <c r="C590" s="279">
        <v>1733.56</v>
      </c>
      <c r="D590" s="279">
        <v>1702.8</v>
      </c>
      <c r="E590" s="279">
        <v>1700.26</v>
      </c>
      <c r="F590" s="279">
        <v>1728.19</v>
      </c>
      <c r="G590" s="279">
        <v>1762.36</v>
      </c>
      <c r="H590" s="279">
        <v>1859.67</v>
      </c>
      <c r="I590" s="279">
        <v>2152.3000000000002</v>
      </c>
      <c r="J590" s="279">
        <v>2248.58</v>
      </c>
      <c r="K590" s="279">
        <v>2294.2399999999998</v>
      </c>
      <c r="L590" s="279">
        <v>2322.41</v>
      </c>
      <c r="M590" s="279">
        <v>2374.0700000000002</v>
      </c>
      <c r="N590" s="279">
        <v>2287.0500000000002</v>
      </c>
      <c r="O590" s="279">
        <v>2313.85</v>
      </c>
      <c r="P590" s="279">
        <v>2358.79</v>
      </c>
      <c r="Q590" s="279">
        <v>2325.5300000000002</v>
      </c>
      <c r="R590" s="279">
        <v>2304.75</v>
      </c>
      <c r="S590" s="279">
        <v>2234.94</v>
      </c>
      <c r="T590" s="279">
        <v>2203.2399999999998</v>
      </c>
      <c r="U590" s="279">
        <v>2152.9299999999998</v>
      </c>
      <c r="V590" s="279">
        <v>2226.2800000000002</v>
      </c>
      <c r="W590" s="279">
        <v>2205.08</v>
      </c>
      <c r="X590" s="279">
        <v>2108.62</v>
      </c>
      <c r="Y590" s="279">
        <v>1911.35</v>
      </c>
    </row>
    <row r="591" spans="1:25">
      <c r="A591" s="309">
        <v>28</v>
      </c>
      <c r="B591" s="279">
        <v>1851.28</v>
      </c>
      <c r="C591" s="279">
        <v>1697.64</v>
      </c>
      <c r="D591" s="279">
        <v>1681.94</v>
      </c>
      <c r="E591" s="279">
        <v>1678.52</v>
      </c>
      <c r="F591" s="279">
        <v>1681.45</v>
      </c>
      <c r="G591" s="279">
        <v>1748.38</v>
      </c>
      <c r="H591" s="279">
        <v>1993.24</v>
      </c>
      <c r="I591" s="279">
        <v>2078.5500000000002</v>
      </c>
      <c r="J591" s="279">
        <v>2217.3000000000002</v>
      </c>
      <c r="K591" s="279">
        <v>2263.27</v>
      </c>
      <c r="L591" s="279">
        <v>2270.7800000000002</v>
      </c>
      <c r="M591" s="279">
        <v>2289.9899999999998</v>
      </c>
      <c r="N591" s="279">
        <v>2233.92</v>
      </c>
      <c r="O591" s="279">
        <v>2247.02</v>
      </c>
      <c r="P591" s="279">
        <v>2256.1999999999998</v>
      </c>
      <c r="Q591" s="279">
        <v>2222.17</v>
      </c>
      <c r="R591" s="279">
        <v>2192.17</v>
      </c>
      <c r="S591" s="279">
        <v>2160.35</v>
      </c>
      <c r="T591" s="279">
        <v>2114.54</v>
      </c>
      <c r="U591" s="279">
        <v>2196.2399999999998</v>
      </c>
      <c r="V591" s="279">
        <v>2205.8000000000002</v>
      </c>
      <c r="W591" s="279">
        <v>2216.27</v>
      </c>
      <c r="X591" s="279">
        <v>2019.7</v>
      </c>
      <c r="Y591" s="279">
        <v>1800.66</v>
      </c>
    </row>
    <row r="592" spans="1:25">
      <c r="A592" s="309">
        <v>29</v>
      </c>
      <c r="B592" s="279">
        <v>1940.52</v>
      </c>
      <c r="C592" s="279">
        <v>1687.31</v>
      </c>
      <c r="D592" s="279">
        <v>1606.44</v>
      </c>
      <c r="E592" s="279">
        <v>1600.71</v>
      </c>
      <c r="F592" s="279">
        <v>1641.34</v>
      </c>
      <c r="G592" s="279">
        <v>1729.97</v>
      </c>
      <c r="H592" s="279">
        <v>1903.86</v>
      </c>
      <c r="I592" s="279">
        <v>2119.08</v>
      </c>
      <c r="J592" s="279">
        <v>2275.39</v>
      </c>
      <c r="K592" s="279">
        <v>2326.61</v>
      </c>
      <c r="L592" s="279">
        <v>2341.5100000000002</v>
      </c>
      <c r="M592" s="279">
        <v>2371.83</v>
      </c>
      <c r="N592" s="279">
        <v>2337.21</v>
      </c>
      <c r="O592" s="279">
        <v>2347.5</v>
      </c>
      <c r="P592" s="279">
        <v>2331.33</v>
      </c>
      <c r="Q592" s="279">
        <v>2315.35</v>
      </c>
      <c r="R592" s="279">
        <v>2274.0500000000002</v>
      </c>
      <c r="S592" s="279">
        <v>2240.67</v>
      </c>
      <c r="T592" s="279">
        <v>2190.4299999999998</v>
      </c>
      <c r="U592" s="279">
        <v>2232.12</v>
      </c>
      <c r="V592" s="279">
        <v>2280.12</v>
      </c>
      <c r="W592" s="279">
        <v>2291.17</v>
      </c>
      <c r="X592" s="279">
        <v>2118.27</v>
      </c>
      <c r="Y592" s="279">
        <v>1887.31</v>
      </c>
    </row>
    <row r="593" spans="1:25">
      <c r="A593" s="309">
        <v>30</v>
      </c>
      <c r="B593" s="279">
        <v>1959.37</v>
      </c>
      <c r="C593" s="279">
        <v>1841.07</v>
      </c>
      <c r="D593" s="279">
        <v>1795.37</v>
      </c>
      <c r="E593" s="279">
        <v>1755.75</v>
      </c>
      <c r="F593" s="279">
        <v>1745.86</v>
      </c>
      <c r="G593" s="279">
        <v>1749.41</v>
      </c>
      <c r="H593" s="279">
        <v>1820.48</v>
      </c>
      <c r="I593" s="279">
        <v>1867.45</v>
      </c>
      <c r="J593" s="279">
        <v>2008.68</v>
      </c>
      <c r="K593" s="279">
        <v>2181.59</v>
      </c>
      <c r="L593" s="279">
        <v>2230.59</v>
      </c>
      <c r="M593" s="279">
        <v>2245.8200000000002</v>
      </c>
      <c r="N593" s="279">
        <v>2230.1999999999998</v>
      </c>
      <c r="O593" s="279">
        <v>2204.94</v>
      </c>
      <c r="P593" s="279">
        <v>2178.33</v>
      </c>
      <c r="Q593" s="279">
        <v>2131.4499999999998</v>
      </c>
      <c r="R593" s="279">
        <v>2107.38</v>
      </c>
      <c r="S593" s="279">
        <v>2117.46</v>
      </c>
      <c r="T593" s="279">
        <v>2117.39</v>
      </c>
      <c r="U593" s="279">
        <v>2176.21</v>
      </c>
      <c r="V593" s="279">
        <v>2238.2800000000002</v>
      </c>
      <c r="W593" s="279">
        <v>2216.0100000000002</v>
      </c>
      <c r="X593" s="279">
        <v>2007.84</v>
      </c>
      <c r="Y593" s="279">
        <v>1866.09</v>
      </c>
    </row>
    <row r="594" spans="1:25">
      <c r="A594" s="298"/>
      <c r="B594" s="298"/>
      <c r="C594" s="298"/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</row>
    <row r="595" spans="1:25">
      <c r="A595" s="403" t="s">
        <v>203</v>
      </c>
      <c r="B595" s="404" t="s">
        <v>206</v>
      </c>
      <c r="C595" s="404"/>
      <c r="D595" s="404"/>
      <c r="E595" s="404"/>
      <c r="F595" s="404"/>
      <c r="G595" s="404"/>
      <c r="H595" s="404"/>
      <c r="I595" s="404"/>
      <c r="J595" s="404"/>
      <c r="K595" s="404"/>
      <c r="L595" s="404"/>
      <c r="M595" s="404"/>
      <c r="N595" s="404"/>
      <c r="O595" s="404"/>
      <c r="P595" s="404"/>
      <c r="Q595" s="404"/>
      <c r="R595" s="404"/>
      <c r="S595" s="404"/>
      <c r="T595" s="404"/>
      <c r="U595" s="404"/>
      <c r="V595" s="404"/>
      <c r="W595" s="404"/>
      <c r="X595" s="404"/>
      <c r="Y595" s="404"/>
    </row>
    <row r="596" spans="1:25" ht="30">
      <c r="A596" s="403"/>
      <c r="B596" s="299" t="s">
        <v>1</v>
      </c>
      <c r="C596" s="299" t="s">
        <v>2</v>
      </c>
      <c r="D596" s="299" t="s">
        <v>3</v>
      </c>
      <c r="E596" s="299" t="s">
        <v>4</v>
      </c>
      <c r="F596" s="299" t="s">
        <v>5</v>
      </c>
      <c r="G596" s="299" t="s">
        <v>6</v>
      </c>
      <c r="H596" s="299" t="s">
        <v>7</v>
      </c>
      <c r="I596" s="299" t="s">
        <v>8</v>
      </c>
      <c r="J596" s="299" t="s">
        <v>9</v>
      </c>
      <c r="K596" s="299" t="s">
        <v>10</v>
      </c>
      <c r="L596" s="299" t="s">
        <v>11</v>
      </c>
      <c r="M596" s="299" t="s">
        <v>12</v>
      </c>
      <c r="N596" s="299" t="s">
        <v>13</v>
      </c>
      <c r="O596" s="299" t="s">
        <v>14</v>
      </c>
      <c r="P596" s="299" t="s">
        <v>15</v>
      </c>
      <c r="Q596" s="299" t="s">
        <v>16</v>
      </c>
      <c r="R596" s="299" t="s">
        <v>17</v>
      </c>
      <c r="S596" s="299" t="s">
        <v>18</v>
      </c>
      <c r="T596" s="299" t="s">
        <v>19</v>
      </c>
      <c r="U596" s="299" t="s">
        <v>20</v>
      </c>
      <c r="V596" s="299" t="s">
        <v>21</v>
      </c>
      <c r="W596" s="299" t="s">
        <v>22</v>
      </c>
      <c r="X596" s="299" t="s">
        <v>23</v>
      </c>
      <c r="Y596" s="299" t="s">
        <v>24</v>
      </c>
    </row>
    <row r="597" spans="1:25">
      <c r="A597" s="309">
        <v>1</v>
      </c>
      <c r="B597" s="279">
        <v>3125.6</v>
      </c>
      <c r="C597" s="279">
        <v>3038.99</v>
      </c>
      <c r="D597" s="279">
        <v>3021.76</v>
      </c>
      <c r="E597" s="279">
        <v>3022.45</v>
      </c>
      <c r="F597" s="279">
        <v>3027.88</v>
      </c>
      <c r="G597" s="279">
        <v>3089.88</v>
      </c>
      <c r="H597" s="279">
        <v>3176.99</v>
      </c>
      <c r="I597" s="279">
        <v>3282.48</v>
      </c>
      <c r="J597" s="279">
        <v>3426.65</v>
      </c>
      <c r="K597" s="279">
        <v>3454.91</v>
      </c>
      <c r="L597" s="279">
        <v>3470.82</v>
      </c>
      <c r="M597" s="279">
        <v>3494.13</v>
      </c>
      <c r="N597" s="279">
        <v>3451.82</v>
      </c>
      <c r="O597" s="279">
        <v>3475.93</v>
      </c>
      <c r="P597" s="279">
        <v>3455.25</v>
      </c>
      <c r="Q597" s="279">
        <v>3456.59</v>
      </c>
      <c r="R597" s="279">
        <v>3437.65</v>
      </c>
      <c r="S597" s="279">
        <v>3368.85</v>
      </c>
      <c r="T597" s="279">
        <v>3363.93</v>
      </c>
      <c r="U597" s="279">
        <v>3391.2</v>
      </c>
      <c r="V597" s="279">
        <v>3495.37</v>
      </c>
      <c r="W597" s="279">
        <v>3431.35</v>
      </c>
      <c r="X597" s="279">
        <v>3326.5</v>
      </c>
      <c r="Y597" s="279">
        <v>3272.76</v>
      </c>
    </row>
    <row r="598" spans="1:25">
      <c r="A598" s="309">
        <v>2</v>
      </c>
      <c r="B598" s="279">
        <v>3324.15</v>
      </c>
      <c r="C598" s="279">
        <v>3109.28</v>
      </c>
      <c r="D598" s="279">
        <v>3076.4</v>
      </c>
      <c r="E598" s="279">
        <v>3061.82</v>
      </c>
      <c r="F598" s="279">
        <v>3083.01</v>
      </c>
      <c r="G598" s="279">
        <v>3103.9</v>
      </c>
      <c r="H598" s="279">
        <v>3154.87</v>
      </c>
      <c r="I598" s="279">
        <v>3254.31</v>
      </c>
      <c r="J598" s="279">
        <v>3423.56</v>
      </c>
      <c r="K598" s="279">
        <v>3572.74</v>
      </c>
      <c r="L598" s="279">
        <v>3621.99</v>
      </c>
      <c r="M598" s="279">
        <v>3604.86</v>
      </c>
      <c r="N598" s="279">
        <v>3587.09</v>
      </c>
      <c r="O598" s="279">
        <v>3594.35</v>
      </c>
      <c r="P598" s="279">
        <v>3595.03</v>
      </c>
      <c r="Q598" s="279">
        <v>3536.38</v>
      </c>
      <c r="R598" s="279">
        <v>3482.67</v>
      </c>
      <c r="S598" s="279">
        <v>3473.71</v>
      </c>
      <c r="T598" s="279">
        <v>3572.15</v>
      </c>
      <c r="U598" s="279">
        <v>2328.41</v>
      </c>
      <c r="V598" s="279">
        <v>3598.05</v>
      </c>
      <c r="W598" s="279">
        <v>3630.76</v>
      </c>
      <c r="X598" s="279">
        <v>3473.3</v>
      </c>
      <c r="Y598" s="279">
        <v>3354.02</v>
      </c>
    </row>
    <row r="599" spans="1:25">
      <c r="A599" s="309">
        <v>3</v>
      </c>
      <c r="B599" s="279">
        <v>3149.92</v>
      </c>
      <c r="C599" s="279">
        <v>3082.4</v>
      </c>
      <c r="D599" s="279">
        <v>3065.16</v>
      </c>
      <c r="E599" s="279">
        <v>3050.23</v>
      </c>
      <c r="F599" s="279">
        <v>3052.7</v>
      </c>
      <c r="G599" s="279">
        <v>3052.9</v>
      </c>
      <c r="H599" s="279">
        <v>3042.45</v>
      </c>
      <c r="I599" s="279">
        <v>3077.1</v>
      </c>
      <c r="J599" s="279">
        <v>3262.41</v>
      </c>
      <c r="K599" s="279">
        <v>3381.59</v>
      </c>
      <c r="L599" s="279">
        <v>3451.08</v>
      </c>
      <c r="M599" s="279">
        <v>3458.54</v>
      </c>
      <c r="N599" s="279">
        <v>3456.81</v>
      </c>
      <c r="O599" s="279">
        <v>3460.39</v>
      </c>
      <c r="P599" s="279">
        <v>3445.81</v>
      </c>
      <c r="Q599" s="279">
        <v>3394.26</v>
      </c>
      <c r="R599" s="279">
        <v>3382.84</v>
      </c>
      <c r="S599" s="279">
        <v>3392.14</v>
      </c>
      <c r="T599" s="279">
        <v>3432.56</v>
      </c>
      <c r="U599" s="279">
        <v>3498.64</v>
      </c>
      <c r="V599" s="279">
        <v>3551.96</v>
      </c>
      <c r="W599" s="279">
        <v>3476.76</v>
      </c>
      <c r="X599" s="279">
        <v>3382.88</v>
      </c>
      <c r="Y599" s="279">
        <v>3278.59</v>
      </c>
    </row>
    <row r="600" spans="1:25">
      <c r="A600" s="309">
        <v>4</v>
      </c>
      <c r="B600" s="279">
        <v>3235.84</v>
      </c>
      <c r="C600" s="279">
        <v>3151.74</v>
      </c>
      <c r="D600" s="279">
        <v>3120.01</v>
      </c>
      <c r="E600" s="279">
        <v>3114.55</v>
      </c>
      <c r="F600" s="279">
        <v>3122.41</v>
      </c>
      <c r="G600" s="279">
        <v>3167.44</v>
      </c>
      <c r="H600" s="279">
        <v>3339.25</v>
      </c>
      <c r="I600" s="279">
        <v>3361.26</v>
      </c>
      <c r="J600" s="279">
        <v>3431.28</v>
      </c>
      <c r="K600" s="279">
        <v>3461.88</v>
      </c>
      <c r="L600" s="279">
        <v>3475.91</v>
      </c>
      <c r="M600" s="279">
        <v>3440.44</v>
      </c>
      <c r="N600" s="279">
        <v>3443.46</v>
      </c>
      <c r="O600" s="279">
        <v>3445.95</v>
      </c>
      <c r="P600" s="279">
        <v>3436.36</v>
      </c>
      <c r="Q600" s="279">
        <v>3430.23</v>
      </c>
      <c r="R600" s="279">
        <v>3418.01</v>
      </c>
      <c r="S600" s="279">
        <v>3380.41</v>
      </c>
      <c r="T600" s="279">
        <v>3401.86</v>
      </c>
      <c r="U600" s="279">
        <v>3420.05</v>
      </c>
      <c r="V600" s="279">
        <v>3416.14</v>
      </c>
      <c r="W600" s="279">
        <v>3432.83</v>
      </c>
      <c r="X600" s="279">
        <v>3337.15</v>
      </c>
      <c r="Y600" s="279">
        <v>3238.88</v>
      </c>
    </row>
    <row r="601" spans="1:25">
      <c r="A601" s="309">
        <v>5</v>
      </c>
      <c r="B601" s="279">
        <v>3091.62</v>
      </c>
      <c r="C601" s="279">
        <v>3063.91</v>
      </c>
      <c r="D601" s="279">
        <v>3054.31</v>
      </c>
      <c r="E601" s="279">
        <v>3052.47</v>
      </c>
      <c r="F601" s="279">
        <v>3062.8</v>
      </c>
      <c r="G601" s="279">
        <v>3149.1</v>
      </c>
      <c r="H601" s="279">
        <v>3241.11</v>
      </c>
      <c r="I601" s="279">
        <v>3244.53</v>
      </c>
      <c r="J601" s="279">
        <v>3302.71</v>
      </c>
      <c r="K601" s="279">
        <v>3378.57</v>
      </c>
      <c r="L601" s="279">
        <v>3457.53</v>
      </c>
      <c r="M601" s="279">
        <v>3379.84</v>
      </c>
      <c r="N601" s="279">
        <v>3343.22</v>
      </c>
      <c r="O601" s="279">
        <v>3348.68</v>
      </c>
      <c r="P601" s="279">
        <v>3348.56</v>
      </c>
      <c r="Q601" s="279">
        <v>3485.4</v>
      </c>
      <c r="R601" s="279">
        <v>3391.34</v>
      </c>
      <c r="S601" s="279">
        <v>3351.25</v>
      </c>
      <c r="T601" s="279">
        <v>3327.07</v>
      </c>
      <c r="U601" s="279">
        <v>3350.4</v>
      </c>
      <c r="V601" s="279">
        <v>3391.03</v>
      </c>
      <c r="W601" s="279">
        <v>3459.44</v>
      </c>
      <c r="X601" s="279">
        <v>3307.8</v>
      </c>
      <c r="Y601" s="279">
        <v>3250.85</v>
      </c>
    </row>
    <row r="602" spans="1:25">
      <c r="A602" s="309">
        <v>6</v>
      </c>
      <c r="B602" s="279">
        <v>3106.92</v>
      </c>
      <c r="C602" s="279">
        <v>3072.02</v>
      </c>
      <c r="D602" s="279">
        <v>3054.54</v>
      </c>
      <c r="E602" s="279">
        <v>3051.62</v>
      </c>
      <c r="F602" s="279">
        <v>3076.25</v>
      </c>
      <c r="G602" s="279">
        <v>3127.23</v>
      </c>
      <c r="H602" s="279">
        <v>3283.34</v>
      </c>
      <c r="I602" s="279">
        <v>3346.83</v>
      </c>
      <c r="J602" s="279">
        <v>3482.04</v>
      </c>
      <c r="K602" s="279">
        <v>3511.46</v>
      </c>
      <c r="L602" s="279">
        <v>3520.22</v>
      </c>
      <c r="M602" s="279">
        <v>3518.02</v>
      </c>
      <c r="N602" s="279">
        <v>3501.49</v>
      </c>
      <c r="O602" s="279">
        <v>3535.83</v>
      </c>
      <c r="P602" s="279">
        <v>3524.23</v>
      </c>
      <c r="Q602" s="279">
        <v>3525.35</v>
      </c>
      <c r="R602" s="279">
        <v>3505.53</v>
      </c>
      <c r="S602" s="279">
        <v>3462.86</v>
      </c>
      <c r="T602" s="279">
        <v>3414.34</v>
      </c>
      <c r="U602" s="279">
        <v>3483.09</v>
      </c>
      <c r="V602" s="279">
        <v>3507.77</v>
      </c>
      <c r="W602" s="279">
        <v>3518.5</v>
      </c>
      <c r="X602" s="279">
        <v>3412.71</v>
      </c>
      <c r="Y602" s="279">
        <v>3322.35</v>
      </c>
    </row>
    <row r="603" spans="1:25">
      <c r="A603" s="309">
        <v>7</v>
      </c>
      <c r="B603" s="279">
        <v>3211.26</v>
      </c>
      <c r="C603" s="279">
        <v>3145.19</v>
      </c>
      <c r="D603" s="279">
        <v>3129.68</v>
      </c>
      <c r="E603" s="279">
        <v>3127.38</v>
      </c>
      <c r="F603" s="279">
        <v>3202.32</v>
      </c>
      <c r="G603" s="279">
        <v>3316.27</v>
      </c>
      <c r="H603" s="279">
        <v>3424.57</v>
      </c>
      <c r="I603" s="279">
        <v>3594.32</v>
      </c>
      <c r="J603" s="279">
        <v>3688.89</v>
      </c>
      <c r="K603" s="279">
        <v>3730.32</v>
      </c>
      <c r="L603" s="279">
        <v>3747.41</v>
      </c>
      <c r="M603" s="279">
        <v>3740.8</v>
      </c>
      <c r="N603" s="279">
        <v>3725.41</v>
      </c>
      <c r="O603" s="279">
        <v>3737.56</v>
      </c>
      <c r="P603" s="279">
        <v>3729.88</v>
      </c>
      <c r="Q603" s="279">
        <v>3704.83</v>
      </c>
      <c r="R603" s="279">
        <v>3683.18</v>
      </c>
      <c r="S603" s="279">
        <v>3670.25</v>
      </c>
      <c r="T603" s="279">
        <v>3652.3</v>
      </c>
      <c r="U603" s="279">
        <v>3680.41</v>
      </c>
      <c r="V603" s="279">
        <v>3674.81</v>
      </c>
      <c r="W603" s="279">
        <v>3643.58</v>
      </c>
      <c r="X603" s="279">
        <v>3453.47</v>
      </c>
      <c r="Y603" s="279">
        <v>3325.72</v>
      </c>
    </row>
    <row r="604" spans="1:25">
      <c r="A604" s="309">
        <v>8</v>
      </c>
      <c r="B604" s="279">
        <v>3324.46</v>
      </c>
      <c r="C604" s="279">
        <v>3173.55</v>
      </c>
      <c r="D604" s="279">
        <v>3151.56</v>
      </c>
      <c r="E604" s="279">
        <v>3158.25</v>
      </c>
      <c r="F604" s="279">
        <v>3249.96</v>
      </c>
      <c r="G604" s="279">
        <v>3315.19</v>
      </c>
      <c r="H604" s="279">
        <v>3374.06</v>
      </c>
      <c r="I604" s="279">
        <v>3491.58</v>
      </c>
      <c r="J604" s="279">
        <v>3579.04</v>
      </c>
      <c r="K604" s="279">
        <v>3624.75</v>
      </c>
      <c r="L604" s="279">
        <v>3643.92</v>
      </c>
      <c r="M604" s="279">
        <v>3665.6</v>
      </c>
      <c r="N604" s="279">
        <v>3616.41</v>
      </c>
      <c r="O604" s="279">
        <v>3633.71</v>
      </c>
      <c r="P604" s="279">
        <v>3627.45</v>
      </c>
      <c r="Q604" s="279">
        <v>3652.1</v>
      </c>
      <c r="R604" s="279">
        <v>3610.75</v>
      </c>
      <c r="S604" s="279">
        <v>3571.12</v>
      </c>
      <c r="T604" s="279">
        <v>3558.75</v>
      </c>
      <c r="U604" s="279">
        <v>3589.63</v>
      </c>
      <c r="V604" s="279">
        <v>3631.95</v>
      </c>
      <c r="W604" s="279">
        <v>3661.34</v>
      </c>
      <c r="X604" s="279">
        <v>3534.55</v>
      </c>
      <c r="Y604" s="279">
        <v>3437.89</v>
      </c>
    </row>
    <row r="605" spans="1:25">
      <c r="A605" s="309">
        <v>9</v>
      </c>
      <c r="B605" s="279">
        <v>3414.93</v>
      </c>
      <c r="C605" s="279">
        <v>3280.89</v>
      </c>
      <c r="D605" s="279">
        <v>3176.23</v>
      </c>
      <c r="E605" s="279">
        <v>3171.41</v>
      </c>
      <c r="F605" s="279">
        <v>3209.77</v>
      </c>
      <c r="G605" s="279">
        <v>3250.69</v>
      </c>
      <c r="H605" s="279">
        <v>3308.64</v>
      </c>
      <c r="I605" s="279">
        <v>3379.31</v>
      </c>
      <c r="J605" s="279">
        <v>3590.79</v>
      </c>
      <c r="K605" s="279">
        <v>3741.91</v>
      </c>
      <c r="L605" s="279">
        <v>3843.82</v>
      </c>
      <c r="M605" s="279">
        <v>3839.99</v>
      </c>
      <c r="N605" s="279">
        <v>3699.57</v>
      </c>
      <c r="O605" s="279">
        <v>3635.68</v>
      </c>
      <c r="P605" s="279">
        <v>3626.65</v>
      </c>
      <c r="Q605" s="279">
        <v>3553.03</v>
      </c>
      <c r="R605" s="279">
        <v>3544.41</v>
      </c>
      <c r="S605" s="279">
        <v>3553.68</v>
      </c>
      <c r="T605" s="279">
        <v>3660.65</v>
      </c>
      <c r="U605" s="279">
        <v>3816.29</v>
      </c>
      <c r="V605" s="279">
        <v>3859.92</v>
      </c>
      <c r="W605" s="279">
        <v>3719.6</v>
      </c>
      <c r="X605" s="279">
        <v>3536.77</v>
      </c>
      <c r="Y605" s="279">
        <v>3495.64</v>
      </c>
    </row>
    <row r="606" spans="1:25">
      <c r="A606" s="309">
        <v>10</v>
      </c>
      <c r="B606" s="279">
        <v>3289.91</v>
      </c>
      <c r="C606" s="279">
        <v>3180.11</v>
      </c>
      <c r="D606" s="279">
        <v>3144.87</v>
      </c>
      <c r="E606" s="279">
        <v>3124.59</v>
      </c>
      <c r="F606" s="279">
        <v>3143.11</v>
      </c>
      <c r="G606" s="279">
        <v>3140.47</v>
      </c>
      <c r="H606" s="279">
        <v>3125.9</v>
      </c>
      <c r="I606" s="279">
        <v>3304.62</v>
      </c>
      <c r="J606" s="279">
        <v>3373.72</v>
      </c>
      <c r="K606" s="279">
        <v>3485.88</v>
      </c>
      <c r="L606" s="279">
        <v>3632.56</v>
      </c>
      <c r="M606" s="279">
        <v>3651.57</v>
      </c>
      <c r="N606" s="279">
        <v>3561.98</v>
      </c>
      <c r="O606" s="279">
        <v>3501.94</v>
      </c>
      <c r="P606" s="279">
        <v>3497.09</v>
      </c>
      <c r="Q606" s="279">
        <v>3429.93</v>
      </c>
      <c r="R606" s="279">
        <v>3462.43</v>
      </c>
      <c r="S606" s="279">
        <v>3544.25</v>
      </c>
      <c r="T606" s="279">
        <v>3559.67</v>
      </c>
      <c r="U606" s="279">
        <v>3622.43</v>
      </c>
      <c r="V606" s="279">
        <v>3641.56</v>
      </c>
      <c r="W606" s="279">
        <v>3626.48</v>
      </c>
      <c r="X606" s="279">
        <v>3497.79</v>
      </c>
      <c r="Y606" s="279">
        <v>3388.55</v>
      </c>
    </row>
    <row r="607" spans="1:25">
      <c r="A607" s="309">
        <v>11</v>
      </c>
      <c r="B607" s="279">
        <v>3181.57</v>
      </c>
      <c r="C607" s="279">
        <v>3086.52</v>
      </c>
      <c r="D607" s="279">
        <v>3042.51</v>
      </c>
      <c r="E607" s="279">
        <v>3055.16</v>
      </c>
      <c r="F607" s="279">
        <v>3101.65</v>
      </c>
      <c r="G607" s="279">
        <v>3188.38</v>
      </c>
      <c r="H607" s="279">
        <v>3310.67</v>
      </c>
      <c r="I607" s="279">
        <v>3494.32</v>
      </c>
      <c r="J607" s="279">
        <v>3568.31</v>
      </c>
      <c r="K607" s="279">
        <v>3591.73</v>
      </c>
      <c r="L607" s="279">
        <v>3591.88</v>
      </c>
      <c r="M607" s="279">
        <v>3606.2</v>
      </c>
      <c r="N607" s="279">
        <v>3573.98</v>
      </c>
      <c r="O607" s="279">
        <v>3554.04</v>
      </c>
      <c r="P607" s="279">
        <v>3552.76</v>
      </c>
      <c r="Q607" s="279">
        <v>3602.51</v>
      </c>
      <c r="R607" s="279">
        <v>3564.56</v>
      </c>
      <c r="S607" s="279">
        <v>3534.39</v>
      </c>
      <c r="T607" s="279">
        <v>3509.74</v>
      </c>
      <c r="U607" s="279">
        <v>3538.27</v>
      </c>
      <c r="V607" s="279">
        <v>3543.91</v>
      </c>
      <c r="W607" s="279">
        <v>3592.51</v>
      </c>
      <c r="X607" s="279">
        <v>3391.06</v>
      </c>
      <c r="Y607" s="279">
        <v>3357.21</v>
      </c>
    </row>
    <row r="608" spans="1:25">
      <c r="A608" s="309">
        <v>12</v>
      </c>
      <c r="B608" s="279">
        <v>3179.15</v>
      </c>
      <c r="C608" s="279">
        <v>3109.91</v>
      </c>
      <c r="D608" s="279">
        <v>3080.47</v>
      </c>
      <c r="E608" s="279">
        <v>3072.49</v>
      </c>
      <c r="F608" s="279">
        <v>3115.13</v>
      </c>
      <c r="G608" s="279">
        <v>3234.81</v>
      </c>
      <c r="H608" s="279">
        <v>3331.67</v>
      </c>
      <c r="I608" s="279">
        <v>3487.32</v>
      </c>
      <c r="J608" s="279">
        <v>3536.18</v>
      </c>
      <c r="K608" s="279">
        <v>3643.53</v>
      </c>
      <c r="L608" s="279">
        <v>3598.2</v>
      </c>
      <c r="M608" s="279">
        <v>3573.16</v>
      </c>
      <c r="N608" s="279">
        <v>3570.47</v>
      </c>
      <c r="O608" s="279">
        <v>3590.78</v>
      </c>
      <c r="P608" s="279">
        <v>3576.85</v>
      </c>
      <c r="Q608" s="279">
        <v>3560.38</v>
      </c>
      <c r="R608" s="279">
        <v>3558.55</v>
      </c>
      <c r="S608" s="279">
        <v>3537.51</v>
      </c>
      <c r="T608" s="279">
        <v>3507.52</v>
      </c>
      <c r="U608" s="279">
        <v>3552.03</v>
      </c>
      <c r="V608" s="279">
        <v>3580.82</v>
      </c>
      <c r="W608" s="279">
        <v>3548.54</v>
      </c>
      <c r="X608" s="279">
        <v>3390.59</v>
      </c>
      <c r="Y608" s="279">
        <v>3288.56</v>
      </c>
    </row>
    <row r="609" spans="1:25">
      <c r="A609" s="309">
        <v>13</v>
      </c>
      <c r="B609" s="279">
        <v>3149.17</v>
      </c>
      <c r="C609" s="279">
        <v>3068.38</v>
      </c>
      <c r="D609" s="279">
        <v>3042.39</v>
      </c>
      <c r="E609" s="279">
        <v>3041.16</v>
      </c>
      <c r="F609" s="279">
        <v>3071.51</v>
      </c>
      <c r="G609" s="279">
        <v>3103.44</v>
      </c>
      <c r="H609" s="279">
        <v>3260.89</v>
      </c>
      <c r="I609" s="279">
        <v>3397.33</v>
      </c>
      <c r="J609" s="279">
        <v>3478.62</v>
      </c>
      <c r="K609" s="279">
        <v>3522.79</v>
      </c>
      <c r="L609" s="279">
        <v>3527.53</v>
      </c>
      <c r="M609" s="279">
        <v>3553.63</v>
      </c>
      <c r="N609" s="279">
        <v>3540.84</v>
      </c>
      <c r="O609" s="279">
        <v>3549.17</v>
      </c>
      <c r="P609" s="279">
        <v>3541.94</v>
      </c>
      <c r="Q609" s="279">
        <v>3521.14</v>
      </c>
      <c r="R609" s="279">
        <v>3508.94</v>
      </c>
      <c r="S609" s="279">
        <v>3464.46</v>
      </c>
      <c r="T609" s="279">
        <v>3431.68</v>
      </c>
      <c r="U609" s="279">
        <v>3469.69</v>
      </c>
      <c r="V609" s="279">
        <v>3481.5</v>
      </c>
      <c r="W609" s="279">
        <v>3484.22</v>
      </c>
      <c r="X609" s="279">
        <v>3343.25</v>
      </c>
      <c r="Y609" s="279">
        <v>3248.05</v>
      </c>
    </row>
    <row r="610" spans="1:25">
      <c r="A610" s="309">
        <v>14</v>
      </c>
      <c r="B610" s="279">
        <v>3146.95</v>
      </c>
      <c r="C610" s="279">
        <v>3077</v>
      </c>
      <c r="D610" s="279">
        <v>3045</v>
      </c>
      <c r="E610" s="279">
        <v>3064.11</v>
      </c>
      <c r="F610" s="279">
        <v>3101.99</v>
      </c>
      <c r="G610" s="279">
        <v>3126.69</v>
      </c>
      <c r="H610" s="279">
        <v>3260.77</v>
      </c>
      <c r="I610" s="279">
        <v>3382.23</v>
      </c>
      <c r="J610" s="279">
        <v>3468.01</v>
      </c>
      <c r="K610" s="279">
        <v>3511.36</v>
      </c>
      <c r="L610" s="279">
        <v>3515.54</v>
      </c>
      <c r="M610" s="279">
        <v>3521.17</v>
      </c>
      <c r="N610" s="279">
        <v>3494.47</v>
      </c>
      <c r="O610" s="279">
        <v>3498.7</v>
      </c>
      <c r="P610" s="279">
        <v>3498.67</v>
      </c>
      <c r="Q610" s="279">
        <v>3487.23</v>
      </c>
      <c r="R610" s="279">
        <v>3476.95</v>
      </c>
      <c r="S610" s="279">
        <v>3458.95</v>
      </c>
      <c r="T610" s="279">
        <v>3438.47</v>
      </c>
      <c r="U610" s="279">
        <v>3467.56</v>
      </c>
      <c r="V610" s="279">
        <v>3495.77</v>
      </c>
      <c r="W610" s="279">
        <v>3543.72</v>
      </c>
      <c r="X610" s="279">
        <v>3377.22</v>
      </c>
      <c r="Y610" s="279">
        <v>3281.06</v>
      </c>
    </row>
    <row r="611" spans="1:25">
      <c r="A611" s="309">
        <v>15</v>
      </c>
      <c r="B611" s="279">
        <v>3201.67</v>
      </c>
      <c r="C611" s="279">
        <v>3135.2</v>
      </c>
      <c r="D611" s="279">
        <v>3099.91</v>
      </c>
      <c r="E611" s="279">
        <v>3106.5</v>
      </c>
      <c r="F611" s="279">
        <v>3145.21</v>
      </c>
      <c r="G611" s="279">
        <v>3159.97</v>
      </c>
      <c r="H611" s="279">
        <v>3263.07</v>
      </c>
      <c r="I611" s="279">
        <v>3326.38</v>
      </c>
      <c r="J611" s="279">
        <v>3428.4</v>
      </c>
      <c r="K611" s="279">
        <v>3531.97</v>
      </c>
      <c r="L611" s="279">
        <v>3543.78</v>
      </c>
      <c r="M611" s="279">
        <v>3567.06</v>
      </c>
      <c r="N611" s="279">
        <v>3510.06</v>
      </c>
      <c r="O611" s="279">
        <v>3510.71</v>
      </c>
      <c r="P611" s="279">
        <v>3421.64</v>
      </c>
      <c r="Q611" s="279">
        <v>3562.89</v>
      </c>
      <c r="R611" s="279">
        <v>3526.51</v>
      </c>
      <c r="S611" s="279">
        <v>3327.33</v>
      </c>
      <c r="T611" s="279">
        <v>3361.73</v>
      </c>
      <c r="U611" s="279">
        <v>3340.93</v>
      </c>
      <c r="V611" s="279">
        <v>3330.9</v>
      </c>
      <c r="W611" s="279">
        <v>3564.07</v>
      </c>
      <c r="X611" s="279">
        <v>3438.28</v>
      </c>
      <c r="Y611" s="279">
        <v>3345.8</v>
      </c>
    </row>
    <row r="612" spans="1:25">
      <c r="A612" s="309">
        <v>16</v>
      </c>
      <c r="B612" s="279">
        <v>3325.88</v>
      </c>
      <c r="C612" s="279">
        <v>3258.39</v>
      </c>
      <c r="D612" s="279">
        <v>3208.79</v>
      </c>
      <c r="E612" s="279">
        <v>3219.17</v>
      </c>
      <c r="F612" s="279">
        <v>3220.81</v>
      </c>
      <c r="G612" s="279">
        <v>3249.62</v>
      </c>
      <c r="H612" s="279">
        <v>3253.76</v>
      </c>
      <c r="I612" s="279">
        <v>3334.82</v>
      </c>
      <c r="J612" s="279">
        <v>3426.95</v>
      </c>
      <c r="K612" s="279">
        <v>3514.66</v>
      </c>
      <c r="L612" s="279">
        <v>3594.11</v>
      </c>
      <c r="M612" s="279">
        <v>3583.35</v>
      </c>
      <c r="N612" s="279">
        <v>3554.13</v>
      </c>
      <c r="O612" s="279">
        <v>3546.98</v>
      </c>
      <c r="P612" s="279">
        <v>3505.37</v>
      </c>
      <c r="Q612" s="279">
        <v>3476.49</v>
      </c>
      <c r="R612" s="279">
        <v>3454.45</v>
      </c>
      <c r="S612" s="279">
        <v>3466.28</v>
      </c>
      <c r="T612" s="279">
        <v>3503.18</v>
      </c>
      <c r="U612" s="279">
        <v>3524.4</v>
      </c>
      <c r="V612" s="279">
        <v>3655.83</v>
      </c>
      <c r="W612" s="279">
        <v>3531.72</v>
      </c>
      <c r="X612" s="279">
        <v>3405.79</v>
      </c>
      <c r="Y612" s="279">
        <v>3328.74</v>
      </c>
    </row>
    <row r="613" spans="1:25">
      <c r="A613" s="309">
        <v>17</v>
      </c>
      <c r="B613" s="279">
        <v>3170.18</v>
      </c>
      <c r="C613" s="279">
        <v>3081.22</v>
      </c>
      <c r="D613" s="279">
        <v>3042.57</v>
      </c>
      <c r="E613" s="279">
        <v>3030.42</v>
      </c>
      <c r="F613" s="279">
        <v>3035.59</v>
      </c>
      <c r="G613" s="279">
        <v>3020.79</v>
      </c>
      <c r="H613" s="279">
        <v>3030.08</v>
      </c>
      <c r="I613" s="279">
        <v>3096.8</v>
      </c>
      <c r="J613" s="279">
        <v>3252.37</v>
      </c>
      <c r="K613" s="279">
        <v>3299.78</v>
      </c>
      <c r="L613" s="279">
        <v>3355.21</v>
      </c>
      <c r="M613" s="279">
        <v>3357.91</v>
      </c>
      <c r="N613" s="279">
        <v>3363.78</v>
      </c>
      <c r="O613" s="279">
        <v>3374.89</v>
      </c>
      <c r="P613" s="279">
        <v>3369.74</v>
      </c>
      <c r="Q613" s="279">
        <v>3355.9</v>
      </c>
      <c r="R613" s="279">
        <v>3341.26</v>
      </c>
      <c r="S613" s="279">
        <v>3350.17</v>
      </c>
      <c r="T613" s="279">
        <v>3388.5</v>
      </c>
      <c r="U613" s="279">
        <v>3440.34</v>
      </c>
      <c r="V613" s="279">
        <v>3390.37</v>
      </c>
      <c r="W613" s="279">
        <v>3408.48</v>
      </c>
      <c r="X613" s="279">
        <v>3337.75</v>
      </c>
      <c r="Y613" s="279">
        <v>3223.67</v>
      </c>
    </row>
    <row r="614" spans="1:25">
      <c r="A614" s="309">
        <v>18</v>
      </c>
      <c r="B614" s="279">
        <v>3168.09</v>
      </c>
      <c r="C614" s="279">
        <v>3093.19</v>
      </c>
      <c r="D614" s="279">
        <v>3073.56</v>
      </c>
      <c r="E614" s="279">
        <v>3077.87</v>
      </c>
      <c r="F614" s="279">
        <v>3106.46</v>
      </c>
      <c r="G614" s="279">
        <v>3099.84</v>
      </c>
      <c r="H614" s="279">
        <v>3309.18</v>
      </c>
      <c r="I614" s="279">
        <v>3417.06</v>
      </c>
      <c r="J614" s="279">
        <v>3495.29</v>
      </c>
      <c r="K614" s="279">
        <v>3577.9</v>
      </c>
      <c r="L614" s="279">
        <v>3600.52</v>
      </c>
      <c r="M614" s="279">
        <v>3593.8</v>
      </c>
      <c r="N614" s="279">
        <v>3576.35</v>
      </c>
      <c r="O614" s="279">
        <v>3577.79</v>
      </c>
      <c r="P614" s="279">
        <v>3566</v>
      </c>
      <c r="Q614" s="279">
        <v>3594.57</v>
      </c>
      <c r="R614" s="279">
        <v>3547.88</v>
      </c>
      <c r="S614" s="279">
        <v>3404.65</v>
      </c>
      <c r="T614" s="279">
        <v>3460.57</v>
      </c>
      <c r="U614" s="279">
        <v>3432.88</v>
      </c>
      <c r="V614" s="279">
        <v>3510.49</v>
      </c>
      <c r="W614" s="279">
        <v>3574.35</v>
      </c>
      <c r="X614" s="279">
        <v>3427.04</v>
      </c>
      <c r="Y614" s="279">
        <v>3357.35</v>
      </c>
    </row>
    <row r="615" spans="1:25">
      <c r="A615" s="309">
        <v>19</v>
      </c>
      <c r="B615" s="279">
        <v>3114.05</v>
      </c>
      <c r="C615" s="279">
        <v>3057.05</v>
      </c>
      <c r="D615" s="279">
        <v>3049.26</v>
      </c>
      <c r="E615" s="279">
        <v>3054.61</v>
      </c>
      <c r="F615" s="279">
        <v>3068.18</v>
      </c>
      <c r="G615" s="279">
        <v>3099.55</v>
      </c>
      <c r="H615" s="279">
        <v>3285.13</v>
      </c>
      <c r="I615" s="279">
        <v>3414.69</v>
      </c>
      <c r="J615" s="279">
        <v>3468.1</v>
      </c>
      <c r="K615" s="279">
        <v>3645.79</v>
      </c>
      <c r="L615" s="279">
        <v>3707.97</v>
      </c>
      <c r="M615" s="279">
        <v>3637.72</v>
      </c>
      <c r="N615" s="279">
        <v>3602.53</v>
      </c>
      <c r="O615" s="279">
        <v>3614.47</v>
      </c>
      <c r="P615" s="279">
        <v>3548.74</v>
      </c>
      <c r="Q615" s="279">
        <v>3505.1</v>
      </c>
      <c r="R615" s="279">
        <v>3542.95</v>
      </c>
      <c r="S615" s="279">
        <v>3486.09</v>
      </c>
      <c r="T615" s="279">
        <v>3456.87</v>
      </c>
      <c r="U615" s="279">
        <v>3468.89</v>
      </c>
      <c r="V615" s="279">
        <v>3523.24</v>
      </c>
      <c r="W615" s="279">
        <v>3533.02</v>
      </c>
      <c r="X615" s="279">
        <v>3415.27</v>
      </c>
      <c r="Y615" s="279">
        <v>3271.27</v>
      </c>
    </row>
    <row r="616" spans="1:25">
      <c r="A616" s="309">
        <v>20</v>
      </c>
      <c r="B616" s="279">
        <v>3110.71</v>
      </c>
      <c r="C616" s="279">
        <v>3083.34</v>
      </c>
      <c r="D616" s="279">
        <v>3068.44</v>
      </c>
      <c r="E616" s="279">
        <v>3068.15</v>
      </c>
      <c r="F616" s="279">
        <v>3069.62</v>
      </c>
      <c r="G616" s="279">
        <v>3077.94</v>
      </c>
      <c r="H616" s="279">
        <v>3249.53</v>
      </c>
      <c r="I616" s="279">
        <v>3427.4</v>
      </c>
      <c r="J616" s="279">
        <v>3466.75</v>
      </c>
      <c r="K616" s="279">
        <v>3501.13</v>
      </c>
      <c r="L616" s="279">
        <v>3528.8</v>
      </c>
      <c r="M616" s="279">
        <v>3547.16</v>
      </c>
      <c r="N616" s="279">
        <v>3511.05</v>
      </c>
      <c r="O616" s="279">
        <v>3503.89</v>
      </c>
      <c r="P616" s="279">
        <v>3506.82</v>
      </c>
      <c r="Q616" s="279">
        <v>3480.5</v>
      </c>
      <c r="R616" s="279">
        <v>3472.86</v>
      </c>
      <c r="S616" s="279">
        <v>3458.24</v>
      </c>
      <c r="T616" s="279">
        <v>3419.12</v>
      </c>
      <c r="U616" s="279">
        <v>3452.08</v>
      </c>
      <c r="V616" s="279">
        <v>3463.7</v>
      </c>
      <c r="W616" s="279">
        <v>3458.04</v>
      </c>
      <c r="X616" s="279">
        <v>3386.41</v>
      </c>
      <c r="Y616" s="279">
        <v>3163.63</v>
      </c>
    </row>
    <row r="617" spans="1:25">
      <c r="A617" s="309">
        <v>21</v>
      </c>
      <c r="B617" s="279">
        <v>3032.88</v>
      </c>
      <c r="C617" s="279">
        <v>2994.23</v>
      </c>
      <c r="D617" s="279">
        <v>2971.3</v>
      </c>
      <c r="E617" s="279">
        <v>2984.87</v>
      </c>
      <c r="F617" s="279">
        <v>2992.39</v>
      </c>
      <c r="G617" s="279">
        <v>3016.2</v>
      </c>
      <c r="H617" s="279">
        <v>3107.76</v>
      </c>
      <c r="I617" s="279">
        <v>3341.97</v>
      </c>
      <c r="J617" s="279">
        <v>3504.33</v>
      </c>
      <c r="K617" s="279">
        <v>3588.49</v>
      </c>
      <c r="L617" s="279">
        <v>3626.68</v>
      </c>
      <c r="M617" s="279">
        <v>3649.38</v>
      </c>
      <c r="N617" s="279">
        <v>3611.64</v>
      </c>
      <c r="O617" s="279">
        <v>3620.93</v>
      </c>
      <c r="P617" s="279">
        <v>3592.73</v>
      </c>
      <c r="Q617" s="279">
        <v>3600.39</v>
      </c>
      <c r="R617" s="279">
        <v>3563.98</v>
      </c>
      <c r="S617" s="279">
        <v>3490.6</v>
      </c>
      <c r="T617" s="279">
        <v>3444.78</v>
      </c>
      <c r="U617" s="279">
        <v>3493.64</v>
      </c>
      <c r="V617" s="279">
        <v>3506.37</v>
      </c>
      <c r="W617" s="279">
        <v>3568.03</v>
      </c>
      <c r="X617" s="279">
        <v>3322.02</v>
      </c>
      <c r="Y617" s="279">
        <v>3138.35</v>
      </c>
    </row>
    <row r="618" spans="1:25">
      <c r="A618" s="309">
        <v>22</v>
      </c>
      <c r="B618" s="279">
        <v>3040.32</v>
      </c>
      <c r="C618" s="279">
        <v>2978.13</v>
      </c>
      <c r="D618" s="279">
        <v>2952.27</v>
      </c>
      <c r="E618" s="279">
        <v>2952.5</v>
      </c>
      <c r="F618" s="279">
        <v>2954.2</v>
      </c>
      <c r="G618" s="279">
        <v>2966.76</v>
      </c>
      <c r="H618" s="279">
        <v>3089.61</v>
      </c>
      <c r="I618" s="279">
        <v>3340.15</v>
      </c>
      <c r="J618" s="279">
        <v>3509.9</v>
      </c>
      <c r="K618" s="279">
        <v>3559.82</v>
      </c>
      <c r="L618" s="279">
        <v>3589.71</v>
      </c>
      <c r="M618" s="279">
        <v>3587.88</v>
      </c>
      <c r="N618" s="279">
        <v>3563.19</v>
      </c>
      <c r="O618" s="279">
        <v>3572.33</v>
      </c>
      <c r="P618" s="279">
        <v>3555.73</v>
      </c>
      <c r="Q618" s="279">
        <v>3590.41</v>
      </c>
      <c r="R618" s="279">
        <v>3539.05</v>
      </c>
      <c r="S618" s="279">
        <v>3476.57</v>
      </c>
      <c r="T618" s="279">
        <v>3438.2</v>
      </c>
      <c r="U618" s="279">
        <v>3485.77</v>
      </c>
      <c r="V618" s="279">
        <v>3479.99</v>
      </c>
      <c r="W618" s="279">
        <v>3489.85</v>
      </c>
      <c r="X618" s="279">
        <v>3357.46</v>
      </c>
      <c r="Y618" s="279">
        <v>3147.11</v>
      </c>
    </row>
    <row r="619" spans="1:25">
      <c r="A619" s="309">
        <v>23</v>
      </c>
      <c r="B619" s="279">
        <v>3214.62</v>
      </c>
      <c r="C619" s="279">
        <v>3084.62</v>
      </c>
      <c r="D619" s="279">
        <v>3018.35</v>
      </c>
      <c r="E619" s="279">
        <v>3010.68</v>
      </c>
      <c r="F619" s="279">
        <v>3006.6</v>
      </c>
      <c r="G619" s="279">
        <v>2992.14</v>
      </c>
      <c r="H619" s="279">
        <v>3010.51</v>
      </c>
      <c r="I619" s="279">
        <v>3192.82</v>
      </c>
      <c r="J619" s="279">
        <v>3390.22</v>
      </c>
      <c r="K619" s="279">
        <v>3564.25</v>
      </c>
      <c r="L619" s="279">
        <v>3630.06</v>
      </c>
      <c r="M619" s="279">
        <v>3551.27</v>
      </c>
      <c r="N619" s="279">
        <v>3495.09</v>
      </c>
      <c r="O619" s="279">
        <v>3498.86</v>
      </c>
      <c r="P619" s="279">
        <v>3488.58</v>
      </c>
      <c r="Q619" s="279">
        <v>3432.09</v>
      </c>
      <c r="R619" s="279">
        <v>3380.31</v>
      </c>
      <c r="S619" s="279">
        <v>3362.42</v>
      </c>
      <c r="T619" s="279">
        <v>3408.54</v>
      </c>
      <c r="U619" s="279">
        <v>3544.56</v>
      </c>
      <c r="V619" s="279">
        <v>3548.25</v>
      </c>
      <c r="W619" s="279">
        <v>3548.38</v>
      </c>
      <c r="X619" s="279">
        <v>3362.73</v>
      </c>
      <c r="Y619" s="279">
        <v>3212.78</v>
      </c>
    </row>
    <row r="620" spans="1:25">
      <c r="A620" s="309">
        <v>24</v>
      </c>
      <c r="B620" s="279">
        <v>3157.24</v>
      </c>
      <c r="C620" s="279">
        <v>3023.92</v>
      </c>
      <c r="D620" s="279">
        <v>3000.53</v>
      </c>
      <c r="E620" s="279">
        <v>2980.39</v>
      </c>
      <c r="F620" s="279">
        <v>2965.51</v>
      </c>
      <c r="G620" s="279">
        <v>2959.89</v>
      </c>
      <c r="H620" s="279">
        <v>2961.36</v>
      </c>
      <c r="I620" s="279">
        <v>2989.48</v>
      </c>
      <c r="J620" s="279">
        <v>2622.86</v>
      </c>
      <c r="K620" s="279">
        <v>2920.96</v>
      </c>
      <c r="L620" s="279">
        <v>3099.78</v>
      </c>
      <c r="M620" s="279">
        <v>3161.78</v>
      </c>
      <c r="N620" s="279">
        <v>3347.06</v>
      </c>
      <c r="O620" s="279">
        <v>3349.88</v>
      </c>
      <c r="P620" s="279">
        <v>3351.8</v>
      </c>
      <c r="Q620" s="279">
        <v>3331.74</v>
      </c>
      <c r="R620" s="279">
        <v>3246.59</v>
      </c>
      <c r="S620" s="279">
        <v>3132.86</v>
      </c>
      <c r="T620" s="279">
        <v>3118.28</v>
      </c>
      <c r="U620" s="279">
        <v>3120.9</v>
      </c>
      <c r="V620" s="279">
        <v>3489.19</v>
      </c>
      <c r="W620" s="279">
        <v>3516.31</v>
      </c>
      <c r="X620" s="279">
        <v>3271.8</v>
      </c>
      <c r="Y620" s="279">
        <v>3119.46</v>
      </c>
    </row>
    <row r="621" spans="1:25">
      <c r="A621" s="309">
        <v>25</v>
      </c>
      <c r="B621" s="279">
        <v>3095.36</v>
      </c>
      <c r="C621" s="279">
        <v>3007.11</v>
      </c>
      <c r="D621" s="279">
        <v>2969.79</v>
      </c>
      <c r="E621" s="279">
        <v>2965.91</v>
      </c>
      <c r="F621" s="279">
        <v>2972.45</v>
      </c>
      <c r="G621" s="279">
        <v>3017.89</v>
      </c>
      <c r="H621" s="279">
        <v>3173.82</v>
      </c>
      <c r="I621" s="279">
        <v>3435.57</v>
      </c>
      <c r="J621" s="279">
        <v>3595.03</v>
      </c>
      <c r="K621" s="279">
        <v>3626.41</v>
      </c>
      <c r="L621" s="279">
        <v>3632.33</v>
      </c>
      <c r="M621" s="279">
        <v>3646.53</v>
      </c>
      <c r="N621" s="279">
        <v>3631.7</v>
      </c>
      <c r="O621" s="279">
        <v>3678.82</v>
      </c>
      <c r="P621" s="279">
        <v>3662.74</v>
      </c>
      <c r="Q621" s="279">
        <v>3640.88</v>
      </c>
      <c r="R621" s="279">
        <v>3601.26</v>
      </c>
      <c r="S621" s="279">
        <v>3553.68</v>
      </c>
      <c r="T621" s="279">
        <v>3521.93</v>
      </c>
      <c r="U621" s="279">
        <v>3571.29</v>
      </c>
      <c r="V621" s="279">
        <v>3566.81</v>
      </c>
      <c r="W621" s="279">
        <v>3524.34</v>
      </c>
      <c r="X621" s="279">
        <v>3341.96</v>
      </c>
      <c r="Y621" s="279">
        <v>3118.31</v>
      </c>
    </row>
    <row r="622" spans="1:25">
      <c r="A622" s="309">
        <v>26</v>
      </c>
      <c r="B622" s="279">
        <v>3102.35</v>
      </c>
      <c r="C622" s="279">
        <v>2984.41</v>
      </c>
      <c r="D622" s="279">
        <v>2959.66</v>
      </c>
      <c r="E622" s="279">
        <v>2953.56</v>
      </c>
      <c r="F622" s="279">
        <v>2979.91</v>
      </c>
      <c r="G622" s="279">
        <v>3011.78</v>
      </c>
      <c r="H622" s="279">
        <v>3141.34</v>
      </c>
      <c r="I622" s="279">
        <v>3385.73</v>
      </c>
      <c r="J622" s="279">
        <v>3193.3</v>
      </c>
      <c r="K622" s="279">
        <v>3398.91</v>
      </c>
      <c r="L622" s="279">
        <v>3479.8</v>
      </c>
      <c r="M622" s="279">
        <v>3391.88</v>
      </c>
      <c r="N622" s="279">
        <v>3367.06</v>
      </c>
      <c r="O622" s="279">
        <v>3362.56</v>
      </c>
      <c r="P622" s="279">
        <v>3347.89</v>
      </c>
      <c r="Q622" s="279">
        <v>3203.14</v>
      </c>
      <c r="R622" s="279">
        <v>3115.65</v>
      </c>
      <c r="S622" s="279">
        <v>3113.16</v>
      </c>
      <c r="T622" s="279">
        <v>3157.66</v>
      </c>
      <c r="U622" s="279">
        <v>3110.92</v>
      </c>
      <c r="V622" s="279">
        <v>2899.46</v>
      </c>
      <c r="W622" s="279">
        <v>3533.7</v>
      </c>
      <c r="X622" s="279">
        <v>3392.8</v>
      </c>
      <c r="Y622" s="279">
        <v>3122.89</v>
      </c>
    </row>
    <row r="623" spans="1:25">
      <c r="A623" s="309">
        <v>27</v>
      </c>
      <c r="B623" s="279">
        <v>3194.46</v>
      </c>
      <c r="C623" s="279">
        <v>2980.3</v>
      </c>
      <c r="D623" s="279">
        <v>2949.54</v>
      </c>
      <c r="E623" s="279">
        <v>2947</v>
      </c>
      <c r="F623" s="279">
        <v>2974.93</v>
      </c>
      <c r="G623" s="279">
        <v>3009.1</v>
      </c>
      <c r="H623" s="279">
        <v>3106.41</v>
      </c>
      <c r="I623" s="279">
        <v>3399.04</v>
      </c>
      <c r="J623" s="279">
        <v>3495.32</v>
      </c>
      <c r="K623" s="279">
        <v>3540.98</v>
      </c>
      <c r="L623" s="279">
        <v>3569.15</v>
      </c>
      <c r="M623" s="279">
        <v>3620.81</v>
      </c>
      <c r="N623" s="279">
        <v>3533.79</v>
      </c>
      <c r="O623" s="279">
        <v>3560.59</v>
      </c>
      <c r="P623" s="279">
        <v>3605.53</v>
      </c>
      <c r="Q623" s="279">
        <v>3572.27</v>
      </c>
      <c r="R623" s="279">
        <v>3551.49</v>
      </c>
      <c r="S623" s="279">
        <v>3481.68</v>
      </c>
      <c r="T623" s="279">
        <v>3449.98</v>
      </c>
      <c r="U623" s="279">
        <v>3399.67</v>
      </c>
      <c r="V623" s="279">
        <v>3473.02</v>
      </c>
      <c r="W623" s="279">
        <v>3451.82</v>
      </c>
      <c r="X623" s="279">
        <v>3355.36</v>
      </c>
      <c r="Y623" s="279">
        <v>3158.09</v>
      </c>
    </row>
    <row r="624" spans="1:25">
      <c r="A624" s="309">
        <v>28</v>
      </c>
      <c r="B624" s="279">
        <v>3098.02</v>
      </c>
      <c r="C624" s="279">
        <v>2944.38</v>
      </c>
      <c r="D624" s="279">
        <v>2928.68</v>
      </c>
      <c r="E624" s="279">
        <v>2925.26</v>
      </c>
      <c r="F624" s="279">
        <v>2928.19</v>
      </c>
      <c r="G624" s="279">
        <v>2995.12</v>
      </c>
      <c r="H624" s="279">
        <v>3239.98</v>
      </c>
      <c r="I624" s="279">
        <v>3325.29</v>
      </c>
      <c r="J624" s="279">
        <v>3464.04</v>
      </c>
      <c r="K624" s="279">
        <v>3510.01</v>
      </c>
      <c r="L624" s="279">
        <v>3517.52</v>
      </c>
      <c r="M624" s="279">
        <v>3536.73</v>
      </c>
      <c r="N624" s="279">
        <v>3480.66</v>
      </c>
      <c r="O624" s="279">
        <v>3493.76</v>
      </c>
      <c r="P624" s="279">
        <v>3502.94</v>
      </c>
      <c r="Q624" s="279">
        <v>3468.91</v>
      </c>
      <c r="R624" s="279">
        <v>3438.91</v>
      </c>
      <c r="S624" s="279">
        <v>3407.09</v>
      </c>
      <c r="T624" s="279">
        <v>3361.28</v>
      </c>
      <c r="U624" s="279">
        <v>3442.98</v>
      </c>
      <c r="V624" s="279">
        <v>3452.54</v>
      </c>
      <c r="W624" s="279">
        <v>3463.01</v>
      </c>
      <c r="X624" s="279">
        <v>3266.44</v>
      </c>
      <c r="Y624" s="279">
        <v>3047.4</v>
      </c>
    </row>
    <row r="625" spans="1:25">
      <c r="A625" s="309">
        <v>29</v>
      </c>
      <c r="B625" s="279">
        <v>3187.26</v>
      </c>
      <c r="C625" s="279">
        <v>2934.05</v>
      </c>
      <c r="D625" s="279">
        <v>2853.18</v>
      </c>
      <c r="E625" s="279">
        <v>2847.45</v>
      </c>
      <c r="F625" s="279">
        <v>2888.08</v>
      </c>
      <c r="G625" s="279">
        <v>2976.71</v>
      </c>
      <c r="H625" s="279">
        <v>3150.6</v>
      </c>
      <c r="I625" s="279">
        <v>3365.82</v>
      </c>
      <c r="J625" s="279">
        <v>3522.13</v>
      </c>
      <c r="K625" s="279">
        <v>3573.35</v>
      </c>
      <c r="L625" s="279">
        <v>3588.25</v>
      </c>
      <c r="M625" s="279">
        <v>3618.57</v>
      </c>
      <c r="N625" s="279">
        <v>3583.95</v>
      </c>
      <c r="O625" s="279">
        <v>3594.24</v>
      </c>
      <c r="P625" s="279">
        <v>3578.07</v>
      </c>
      <c r="Q625" s="279">
        <v>3562.09</v>
      </c>
      <c r="R625" s="279">
        <v>3520.79</v>
      </c>
      <c r="S625" s="279">
        <v>3487.41</v>
      </c>
      <c r="T625" s="279">
        <v>3437.17</v>
      </c>
      <c r="U625" s="279">
        <v>3478.86</v>
      </c>
      <c r="V625" s="279">
        <v>3526.86</v>
      </c>
      <c r="W625" s="279">
        <v>3537.91</v>
      </c>
      <c r="X625" s="279">
        <v>3365.01</v>
      </c>
      <c r="Y625" s="279">
        <v>3134.05</v>
      </c>
    </row>
    <row r="626" spans="1:25">
      <c r="A626" s="309">
        <v>30</v>
      </c>
      <c r="B626" s="279">
        <v>3206.11</v>
      </c>
      <c r="C626" s="279">
        <v>3087.81</v>
      </c>
      <c r="D626" s="279">
        <v>3042.11</v>
      </c>
      <c r="E626" s="279">
        <v>3002.49</v>
      </c>
      <c r="F626" s="279">
        <v>2992.6</v>
      </c>
      <c r="G626" s="279">
        <v>2996.15</v>
      </c>
      <c r="H626" s="279">
        <v>3067.22</v>
      </c>
      <c r="I626" s="279">
        <v>3114.19</v>
      </c>
      <c r="J626" s="279">
        <v>3255.42</v>
      </c>
      <c r="K626" s="279">
        <v>3428.33</v>
      </c>
      <c r="L626" s="279">
        <v>3477.33</v>
      </c>
      <c r="M626" s="279">
        <v>3492.56</v>
      </c>
      <c r="N626" s="279">
        <v>3476.94</v>
      </c>
      <c r="O626" s="279">
        <v>3451.68</v>
      </c>
      <c r="P626" s="279">
        <v>3425.07</v>
      </c>
      <c r="Q626" s="279">
        <v>3378.19</v>
      </c>
      <c r="R626" s="279">
        <v>3354.12</v>
      </c>
      <c r="S626" s="279">
        <v>3364.2</v>
      </c>
      <c r="T626" s="279">
        <v>3364.13</v>
      </c>
      <c r="U626" s="279">
        <v>3422.95</v>
      </c>
      <c r="V626" s="279">
        <v>3485.02</v>
      </c>
      <c r="W626" s="279">
        <v>3462.75</v>
      </c>
      <c r="X626" s="279">
        <v>3254.58</v>
      </c>
      <c r="Y626" s="279">
        <v>3112.83</v>
      </c>
    </row>
    <row r="627" spans="1:25">
      <c r="A627" s="298"/>
      <c r="B627" s="298"/>
      <c r="C627" s="298"/>
      <c r="D627" s="298"/>
      <c r="E627" s="298"/>
      <c r="F627" s="298"/>
      <c r="G627" s="298"/>
      <c r="H627" s="298"/>
      <c r="I627" s="298"/>
      <c r="J627" s="298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</row>
    <row r="628" spans="1:25">
      <c r="A628" s="403" t="s">
        <v>203</v>
      </c>
      <c r="B628" s="404" t="s">
        <v>207</v>
      </c>
      <c r="C628" s="404"/>
      <c r="D628" s="404"/>
      <c r="E628" s="404"/>
      <c r="F628" s="404"/>
      <c r="G628" s="404"/>
      <c r="H628" s="404"/>
      <c r="I628" s="404"/>
      <c r="J628" s="404"/>
      <c r="K628" s="404"/>
      <c r="L628" s="404"/>
      <c r="M628" s="404"/>
      <c r="N628" s="404"/>
      <c r="O628" s="404"/>
      <c r="P628" s="404"/>
      <c r="Q628" s="404"/>
      <c r="R628" s="404"/>
      <c r="S628" s="404"/>
      <c r="T628" s="404"/>
      <c r="U628" s="404"/>
      <c r="V628" s="404"/>
      <c r="W628" s="404"/>
      <c r="X628" s="404"/>
      <c r="Y628" s="404"/>
    </row>
    <row r="629" spans="1:25" ht="30">
      <c r="A629" s="403"/>
      <c r="B629" s="299" t="s">
        <v>1</v>
      </c>
      <c r="C629" s="299" t="s">
        <v>2</v>
      </c>
      <c r="D629" s="299" t="s">
        <v>3</v>
      </c>
      <c r="E629" s="299" t="s">
        <v>4</v>
      </c>
      <c r="F629" s="299" t="s">
        <v>5</v>
      </c>
      <c r="G629" s="299" t="s">
        <v>6</v>
      </c>
      <c r="H629" s="299" t="s">
        <v>7</v>
      </c>
      <c r="I629" s="299" t="s">
        <v>8</v>
      </c>
      <c r="J629" s="299" t="s">
        <v>9</v>
      </c>
      <c r="K629" s="299" t="s">
        <v>10</v>
      </c>
      <c r="L629" s="299" t="s">
        <v>11</v>
      </c>
      <c r="M629" s="299" t="s">
        <v>12</v>
      </c>
      <c r="N629" s="299" t="s">
        <v>13</v>
      </c>
      <c r="O629" s="299" t="s">
        <v>14</v>
      </c>
      <c r="P629" s="299" t="s">
        <v>15</v>
      </c>
      <c r="Q629" s="299" t="s">
        <v>16</v>
      </c>
      <c r="R629" s="299" t="s">
        <v>17</v>
      </c>
      <c r="S629" s="299" t="s">
        <v>18</v>
      </c>
      <c r="T629" s="299" t="s">
        <v>19</v>
      </c>
      <c r="U629" s="299" t="s">
        <v>20</v>
      </c>
      <c r="V629" s="299" t="s">
        <v>21</v>
      </c>
      <c r="W629" s="299" t="s">
        <v>22</v>
      </c>
      <c r="X629" s="299" t="s">
        <v>23</v>
      </c>
      <c r="Y629" s="299" t="s">
        <v>24</v>
      </c>
    </row>
    <row r="630" spans="1:25">
      <c r="A630" s="309">
        <v>1</v>
      </c>
      <c r="B630" s="279">
        <v>3768.4</v>
      </c>
      <c r="C630" s="279">
        <v>3681.79</v>
      </c>
      <c r="D630" s="279">
        <v>3664.56</v>
      </c>
      <c r="E630" s="279">
        <v>3665.25</v>
      </c>
      <c r="F630" s="279">
        <v>3670.68</v>
      </c>
      <c r="G630" s="279">
        <v>3732.68</v>
      </c>
      <c r="H630" s="279">
        <v>3819.79</v>
      </c>
      <c r="I630" s="279">
        <v>3925.28</v>
      </c>
      <c r="J630" s="279">
        <v>4069.45</v>
      </c>
      <c r="K630" s="279">
        <v>4097.71</v>
      </c>
      <c r="L630" s="279">
        <v>4113.62</v>
      </c>
      <c r="M630" s="279">
        <v>4136.93</v>
      </c>
      <c r="N630" s="279">
        <v>4094.62</v>
      </c>
      <c r="O630" s="279">
        <v>4118.7299999999996</v>
      </c>
      <c r="P630" s="279">
        <v>4098.05</v>
      </c>
      <c r="Q630" s="279">
        <v>4099.3900000000003</v>
      </c>
      <c r="R630" s="279">
        <v>4080.45</v>
      </c>
      <c r="S630" s="279">
        <v>4011.65</v>
      </c>
      <c r="T630" s="279">
        <v>4006.73</v>
      </c>
      <c r="U630" s="279">
        <v>4034</v>
      </c>
      <c r="V630" s="279">
        <v>4138.17</v>
      </c>
      <c r="W630" s="279">
        <v>4074.15</v>
      </c>
      <c r="X630" s="279">
        <v>3969.3</v>
      </c>
      <c r="Y630" s="279">
        <v>3915.56</v>
      </c>
    </row>
    <row r="631" spans="1:25">
      <c r="A631" s="309">
        <v>2</v>
      </c>
      <c r="B631" s="279">
        <v>3966.95</v>
      </c>
      <c r="C631" s="279">
        <v>3752.08</v>
      </c>
      <c r="D631" s="279">
        <v>3719.2</v>
      </c>
      <c r="E631" s="279">
        <v>3704.62</v>
      </c>
      <c r="F631" s="279">
        <v>3725.81</v>
      </c>
      <c r="G631" s="279">
        <v>3746.7</v>
      </c>
      <c r="H631" s="279">
        <v>3797.67</v>
      </c>
      <c r="I631" s="279">
        <v>3897.11</v>
      </c>
      <c r="J631" s="279">
        <v>4066.36</v>
      </c>
      <c r="K631" s="279">
        <v>4215.54</v>
      </c>
      <c r="L631" s="279">
        <v>4264.79</v>
      </c>
      <c r="M631" s="279">
        <v>4247.66</v>
      </c>
      <c r="N631" s="279">
        <v>4229.8900000000003</v>
      </c>
      <c r="O631" s="279">
        <v>4237.1499999999996</v>
      </c>
      <c r="P631" s="279">
        <v>4237.83</v>
      </c>
      <c r="Q631" s="279">
        <v>4179.18</v>
      </c>
      <c r="R631" s="279">
        <v>4125.47</v>
      </c>
      <c r="S631" s="279">
        <v>4116.51</v>
      </c>
      <c r="T631" s="279">
        <v>4214.95</v>
      </c>
      <c r="U631" s="279">
        <v>2971.21</v>
      </c>
      <c r="V631" s="279">
        <v>4240.8500000000004</v>
      </c>
      <c r="W631" s="279">
        <v>4273.5600000000004</v>
      </c>
      <c r="X631" s="279">
        <v>4116.1000000000004</v>
      </c>
      <c r="Y631" s="279">
        <v>3996.82</v>
      </c>
    </row>
    <row r="632" spans="1:25">
      <c r="A632" s="309">
        <v>3</v>
      </c>
      <c r="B632" s="279">
        <v>3792.72</v>
      </c>
      <c r="C632" s="279">
        <v>3725.2</v>
      </c>
      <c r="D632" s="279">
        <v>3707.96</v>
      </c>
      <c r="E632" s="279">
        <v>3693.03</v>
      </c>
      <c r="F632" s="279">
        <v>3695.5</v>
      </c>
      <c r="G632" s="279">
        <v>3695.7</v>
      </c>
      <c r="H632" s="279">
        <v>3685.25</v>
      </c>
      <c r="I632" s="279">
        <v>3719.9</v>
      </c>
      <c r="J632" s="279">
        <v>3905.21</v>
      </c>
      <c r="K632" s="279">
        <v>4024.39</v>
      </c>
      <c r="L632" s="279">
        <v>4093.88</v>
      </c>
      <c r="M632" s="279">
        <v>4101.34</v>
      </c>
      <c r="N632" s="279">
        <v>4099.6099999999997</v>
      </c>
      <c r="O632" s="279">
        <v>4103.1899999999996</v>
      </c>
      <c r="P632" s="279">
        <v>4088.61</v>
      </c>
      <c r="Q632" s="279">
        <v>4037.06</v>
      </c>
      <c r="R632" s="279">
        <v>4025.64</v>
      </c>
      <c r="S632" s="279">
        <v>4034.94</v>
      </c>
      <c r="T632" s="279">
        <v>4075.36</v>
      </c>
      <c r="U632" s="279">
        <v>4141.4399999999996</v>
      </c>
      <c r="V632" s="279">
        <v>4194.76</v>
      </c>
      <c r="W632" s="279">
        <v>4119.5600000000004</v>
      </c>
      <c r="X632" s="279">
        <v>4025.68</v>
      </c>
      <c r="Y632" s="279">
        <v>3921.39</v>
      </c>
    </row>
    <row r="633" spans="1:25">
      <c r="A633" s="309">
        <v>4</v>
      </c>
      <c r="B633" s="279">
        <v>3878.64</v>
      </c>
      <c r="C633" s="279">
        <v>3794.54</v>
      </c>
      <c r="D633" s="279">
        <v>3762.81</v>
      </c>
      <c r="E633" s="279">
        <v>3757.35</v>
      </c>
      <c r="F633" s="279">
        <v>3765.21</v>
      </c>
      <c r="G633" s="279">
        <v>3810.24</v>
      </c>
      <c r="H633" s="279">
        <v>3982.05</v>
      </c>
      <c r="I633" s="279">
        <v>4004.06</v>
      </c>
      <c r="J633" s="279">
        <v>4074.08</v>
      </c>
      <c r="K633" s="279">
        <v>4104.68</v>
      </c>
      <c r="L633" s="279">
        <v>4118.71</v>
      </c>
      <c r="M633" s="279">
        <v>4083.24</v>
      </c>
      <c r="N633" s="279">
        <v>4086.26</v>
      </c>
      <c r="O633" s="279">
        <v>4088.75</v>
      </c>
      <c r="P633" s="279">
        <v>4079.16</v>
      </c>
      <c r="Q633" s="279">
        <v>4073.03</v>
      </c>
      <c r="R633" s="279">
        <v>4060.81</v>
      </c>
      <c r="S633" s="279">
        <v>4023.21</v>
      </c>
      <c r="T633" s="279">
        <v>4044.66</v>
      </c>
      <c r="U633" s="279">
        <v>4062.85</v>
      </c>
      <c r="V633" s="279">
        <v>4058.94</v>
      </c>
      <c r="W633" s="279">
        <v>4075.63</v>
      </c>
      <c r="X633" s="279">
        <v>3979.95</v>
      </c>
      <c r="Y633" s="279">
        <v>3881.68</v>
      </c>
    </row>
    <row r="634" spans="1:25">
      <c r="A634" s="309">
        <v>5</v>
      </c>
      <c r="B634" s="279">
        <v>3734.42</v>
      </c>
      <c r="C634" s="279">
        <v>3706.71</v>
      </c>
      <c r="D634" s="279">
        <v>3697.11</v>
      </c>
      <c r="E634" s="279">
        <v>3695.27</v>
      </c>
      <c r="F634" s="279">
        <v>3705.6</v>
      </c>
      <c r="G634" s="279">
        <v>3791.9</v>
      </c>
      <c r="H634" s="279">
        <v>3883.91</v>
      </c>
      <c r="I634" s="279">
        <v>3887.33</v>
      </c>
      <c r="J634" s="279">
        <v>3945.51</v>
      </c>
      <c r="K634" s="279">
        <v>4021.37</v>
      </c>
      <c r="L634" s="279">
        <v>4100.33</v>
      </c>
      <c r="M634" s="279">
        <v>4022.64</v>
      </c>
      <c r="N634" s="279">
        <v>3986.02</v>
      </c>
      <c r="O634" s="279">
        <v>3991.48</v>
      </c>
      <c r="P634" s="279">
        <v>3991.36</v>
      </c>
      <c r="Q634" s="279">
        <v>4128.2</v>
      </c>
      <c r="R634" s="279">
        <v>4034.14</v>
      </c>
      <c r="S634" s="279">
        <v>3994.05</v>
      </c>
      <c r="T634" s="279">
        <v>3969.87</v>
      </c>
      <c r="U634" s="279">
        <v>3993.2</v>
      </c>
      <c r="V634" s="279">
        <v>4033.83</v>
      </c>
      <c r="W634" s="279">
        <v>4102.24</v>
      </c>
      <c r="X634" s="279">
        <v>3950.6</v>
      </c>
      <c r="Y634" s="279">
        <v>3893.65</v>
      </c>
    </row>
    <row r="635" spans="1:25">
      <c r="A635" s="309">
        <v>6</v>
      </c>
      <c r="B635" s="279">
        <v>3749.72</v>
      </c>
      <c r="C635" s="279">
        <v>3714.82</v>
      </c>
      <c r="D635" s="279">
        <v>3697.34</v>
      </c>
      <c r="E635" s="279">
        <v>3694.42</v>
      </c>
      <c r="F635" s="279">
        <v>3719.05</v>
      </c>
      <c r="G635" s="279">
        <v>3770.03</v>
      </c>
      <c r="H635" s="279">
        <v>3926.14</v>
      </c>
      <c r="I635" s="279">
        <v>3989.63</v>
      </c>
      <c r="J635" s="279">
        <v>4124.84</v>
      </c>
      <c r="K635" s="279">
        <v>4154.26</v>
      </c>
      <c r="L635" s="279">
        <v>4163.0200000000004</v>
      </c>
      <c r="M635" s="279">
        <v>4160.82</v>
      </c>
      <c r="N635" s="279">
        <v>4144.29</v>
      </c>
      <c r="O635" s="279">
        <v>4178.63</v>
      </c>
      <c r="P635" s="279">
        <v>4167.03</v>
      </c>
      <c r="Q635" s="279">
        <v>4168.1499999999996</v>
      </c>
      <c r="R635" s="279">
        <v>4148.33</v>
      </c>
      <c r="S635" s="279">
        <v>4105.66</v>
      </c>
      <c r="T635" s="279">
        <v>4057.14</v>
      </c>
      <c r="U635" s="279">
        <v>4125.8900000000003</v>
      </c>
      <c r="V635" s="279">
        <v>4150.57</v>
      </c>
      <c r="W635" s="279">
        <v>4161.3</v>
      </c>
      <c r="X635" s="279">
        <v>4055.51</v>
      </c>
      <c r="Y635" s="279">
        <v>3965.15</v>
      </c>
    </row>
    <row r="636" spans="1:25">
      <c r="A636" s="309">
        <v>7</v>
      </c>
      <c r="B636" s="279">
        <v>3854.06</v>
      </c>
      <c r="C636" s="279">
        <v>3787.99</v>
      </c>
      <c r="D636" s="279">
        <v>3772.48</v>
      </c>
      <c r="E636" s="279">
        <v>3770.18</v>
      </c>
      <c r="F636" s="279">
        <v>3845.12</v>
      </c>
      <c r="G636" s="279">
        <v>3959.07</v>
      </c>
      <c r="H636" s="279">
        <v>4067.37</v>
      </c>
      <c r="I636" s="279">
        <v>4237.12</v>
      </c>
      <c r="J636" s="279">
        <v>4331.6899999999996</v>
      </c>
      <c r="K636" s="279">
        <v>4373.12</v>
      </c>
      <c r="L636" s="279">
        <v>4390.21</v>
      </c>
      <c r="M636" s="279">
        <v>4383.6000000000004</v>
      </c>
      <c r="N636" s="279">
        <v>4368.21</v>
      </c>
      <c r="O636" s="279">
        <v>4380.3599999999997</v>
      </c>
      <c r="P636" s="279">
        <v>4372.68</v>
      </c>
      <c r="Q636" s="279">
        <v>4347.63</v>
      </c>
      <c r="R636" s="279">
        <v>4325.9799999999996</v>
      </c>
      <c r="S636" s="279">
        <v>4313.05</v>
      </c>
      <c r="T636" s="279">
        <v>4295.1000000000004</v>
      </c>
      <c r="U636" s="279">
        <v>4323.21</v>
      </c>
      <c r="V636" s="279">
        <v>4317.6099999999997</v>
      </c>
      <c r="W636" s="279">
        <v>4286.38</v>
      </c>
      <c r="X636" s="279">
        <v>4096.2700000000004</v>
      </c>
      <c r="Y636" s="279">
        <v>3968.52</v>
      </c>
    </row>
    <row r="637" spans="1:25">
      <c r="A637" s="309">
        <v>8</v>
      </c>
      <c r="B637" s="279">
        <v>3967.26</v>
      </c>
      <c r="C637" s="279">
        <v>3816.35</v>
      </c>
      <c r="D637" s="279">
        <v>3794.36</v>
      </c>
      <c r="E637" s="279">
        <v>3801.05</v>
      </c>
      <c r="F637" s="279">
        <v>3892.76</v>
      </c>
      <c r="G637" s="279">
        <v>3957.99</v>
      </c>
      <c r="H637" s="279">
        <v>4016.86</v>
      </c>
      <c r="I637" s="279">
        <v>4134.38</v>
      </c>
      <c r="J637" s="279">
        <v>4221.84</v>
      </c>
      <c r="K637" s="279">
        <v>4267.55</v>
      </c>
      <c r="L637" s="279">
        <v>4286.72</v>
      </c>
      <c r="M637" s="279">
        <v>4308.3999999999996</v>
      </c>
      <c r="N637" s="279">
        <v>4259.21</v>
      </c>
      <c r="O637" s="279">
        <v>4276.51</v>
      </c>
      <c r="P637" s="279">
        <v>4270.25</v>
      </c>
      <c r="Q637" s="279">
        <v>4294.8999999999996</v>
      </c>
      <c r="R637" s="279">
        <v>4253.55</v>
      </c>
      <c r="S637" s="279">
        <v>4213.92</v>
      </c>
      <c r="T637" s="279">
        <v>4201.55</v>
      </c>
      <c r="U637" s="279">
        <v>4232.43</v>
      </c>
      <c r="V637" s="279">
        <v>4274.75</v>
      </c>
      <c r="W637" s="279">
        <v>4304.1400000000003</v>
      </c>
      <c r="X637" s="279">
        <v>4177.3500000000004</v>
      </c>
      <c r="Y637" s="279">
        <v>4080.69</v>
      </c>
    </row>
    <row r="638" spans="1:25">
      <c r="A638" s="309">
        <v>9</v>
      </c>
      <c r="B638" s="279">
        <v>4057.73</v>
      </c>
      <c r="C638" s="279">
        <v>3923.69</v>
      </c>
      <c r="D638" s="279">
        <v>3819.03</v>
      </c>
      <c r="E638" s="279">
        <v>3814.21</v>
      </c>
      <c r="F638" s="279">
        <v>3852.57</v>
      </c>
      <c r="G638" s="279">
        <v>3893.49</v>
      </c>
      <c r="H638" s="279">
        <v>3951.44</v>
      </c>
      <c r="I638" s="279">
        <v>4022.11</v>
      </c>
      <c r="J638" s="279">
        <v>4233.59</v>
      </c>
      <c r="K638" s="279">
        <v>4384.71</v>
      </c>
      <c r="L638" s="279">
        <v>4486.62</v>
      </c>
      <c r="M638" s="279">
        <v>4482.79</v>
      </c>
      <c r="N638" s="279">
        <v>4342.37</v>
      </c>
      <c r="O638" s="279">
        <v>4278.4799999999996</v>
      </c>
      <c r="P638" s="279">
        <v>4269.45</v>
      </c>
      <c r="Q638" s="279">
        <v>4195.83</v>
      </c>
      <c r="R638" s="279">
        <v>4187.21</v>
      </c>
      <c r="S638" s="279">
        <v>4196.4799999999996</v>
      </c>
      <c r="T638" s="279">
        <v>4303.45</v>
      </c>
      <c r="U638" s="279">
        <v>4459.09</v>
      </c>
      <c r="V638" s="279">
        <v>4502.72</v>
      </c>
      <c r="W638" s="279">
        <v>4362.3999999999996</v>
      </c>
      <c r="X638" s="279">
        <v>4179.57</v>
      </c>
      <c r="Y638" s="279">
        <v>4138.4399999999996</v>
      </c>
    </row>
    <row r="639" spans="1:25">
      <c r="A639" s="309">
        <v>10</v>
      </c>
      <c r="B639" s="279">
        <v>3932.71</v>
      </c>
      <c r="C639" s="279">
        <v>3822.91</v>
      </c>
      <c r="D639" s="279">
        <v>3787.67</v>
      </c>
      <c r="E639" s="279">
        <v>3767.39</v>
      </c>
      <c r="F639" s="279">
        <v>3785.91</v>
      </c>
      <c r="G639" s="279">
        <v>3783.27</v>
      </c>
      <c r="H639" s="279">
        <v>3768.7</v>
      </c>
      <c r="I639" s="279">
        <v>3947.42</v>
      </c>
      <c r="J639" s="279">
        <v>4016.52</v>
      </c>
      <c r="K639" s="279">
        <v>4128.68</v>
      </c>
      <c r="L639" s="279">
        <v>4275.3599999999997</v>
      </c>
      <c r="M639" s="279">
        <v>4294.37</v>
      </c>
      <c r="N639" s="279">
        <v>4204.78</v>
      </c>
      <c r="O639" s="279">
        <v>4144.74</v>
      </c>
      <c r="P639" s="279">
        <v>4139.8900000000003</v>
      </c>
      <c r="Q639" s="279">
        <v>4072.73</v>
      </c>
      <c r="R639" s="279">
        <v>4105.2299999999996</v>
      </c>
      <c r="S639" s="279">
        <v>4187.05</v>
      </c>
      <c r="T639" s="279">
        <v>4202.47</v>
      </c>
      <c r="U639" s="279">
        <v>4265.2299999999996</v>
      </c>
      <c r="V639" s="279">
        <v>4284.3599999999997</v>
      </c>
      <c r="W639" s="279">
        <v>4269.28</v>
      </c>
      <c r="X639" s="279">
        <v>4140.59</v>
      </c>
      <c r="Y639" s="279">
        <v>4031.35</v>
      </c>
    </row>
    <row r="640" spans="1:25">
      <c r="A640" s="309">
        <v>11</v>
      </c>
      <c r="B640" s="279">
        <v>3824.37</v>
      </c>
      <c r="C640" s="279">
        <v>3729.32</v>
      </c>
      <c r="D640" s="279">
        <v>3685.31</v>
      </c>
      <c r="E640" s="279">
        <v>3697.96</v>
      </c>
      <c r="F640" s="279">
        <v>3744.45</v>
      </c>
      <c r="G640" s="279">
        <v>3831.18</v>
      </c>
      <c r="H640" s="279">
        <v>3953.47</v>
      </c>
      <c r="I640" s="279">
        <v>4137.12</v>
      </c>
      <c r="J640" s="279">
        <v>4211.1099999999997</v>
      </c>
      <c r="K640" s="279">
        <v>4234.53</v>
      </c>
      <c r="L640" s="279">
        <v>4234.68</v>
      </c>
      <c r="M640" s="279">
        <v>4249</v>
      </c>
      <c r="N640" s="279">
        <v>4216.78</v>
      </c>
      <c r="O640" s="279">
        <v>4196.84</v>
      </c>
      <c r="P640" s="279">
        <v>4195.5600000000004</v>
      </c>
      <c r="Q640" s="279">
        <v>4245.3100000000004</v>
      </c>
      <c r="R640" s="279">
        <v>4207.3599999999997</v>
      </c>
      <c r="S640" s="279">
        <v>4177.1899999999996</v>
      </c>
      <c r="T640" s="279">
        <v>4152.54</v>
      </c>
      <c r="U640" s="279">
        <v>4181.07</v>
      </c>
      <c r="V640" s="279">
        <v>4186.71</v>
      </c>
      <c r="W640" s="279">
        <v>4235.3100000000004</v>
      </c>
      <c r="X640" s="279">
        <v>4033.86</v>
      </c>
      <c r="Y640" s="279">
        <v>4000.01</v>
      </c>
    </row>
    <row r="641" spans="1:25">
      <c r="A641" s="309">
        <v>12</v>
      </c>
      <c r="B641" s="279">
        <v>3821.95</v>
      </c>
      <c r="C641" s="279">
        <v>3752.71</v>
      </c>
      <c r="D641" s="279">
        <v>3723.27</v>
      </c>
      <c r="E641" s="279">
        <v>3715.29</v>
      </c>
      <c r="F641" s="279">
        <v>3757.93</v>
      </c>
      <c r="G641" s="279">
        <v>3877.61</v>
      </c>
      <c r="H641" s="279">
        <v>3974.47</v>
      </c>
      <c r="I641" s="279">
        <v>4130.12</v>
      </c>
      <c r="J641" s="279">
        <v>4178.9799999999996</v>
      </c>
      <c r="K641" s="279">
        <v>4286.33</v>
      </c>
      <c r="L641" s="279">
        <v>4241</v>
      </c>
      <c r="M641" s="279">
        <v>4215.96</v>
      </c>
      <c r="N641" s="279">
        <v>4213.2700000000004</v>
      </c>
      <c r="O641" s="279">
        <v>4233.58</v>
      </c>
      <c r="P641" s="279">
        <v>4219.6499999999996</v>
      </c>
      <c r="Q641" s="279">
        <v>4203.18</v>
      </c>
      <c r="R641" s="279">
        <v>4201.3500000000004</v>
      </c>
      <c r="S641" s="279">
        <v>4180.3100000000004</v>
      </c>
      <c r="T641" s="279">
        <v>4150.32</v>
      </c>
      <c r="U641" s="279">
        <v>4194.83</v>
      </c>
      <c r="V641" s="279">
        <v>4223.62</v>
      </c>
      <c r="W641" s="279">
        <v>4191.34</v>
      </c>
      <c r="X641" s="279">
        <v>4033.39</v>
      </c>
      <c r="Y641" s="279">
        <v>3931.36</v>
      </c>
    </row>
    <row r="642" spans="1:25">
      <c r="A642" s="309">
        <v>13</v>
      </c>
      <c r="B642" s="279">
        <v>3791.97</v>
      </c>
      <c r="C642" s="279">
        <v>3711.18</v>
      </c>
      <c r="D642" s="279">
        <v>3685.19</v>
      </c>
      <c r="E642" s="279">
        <v>3683.96</v>
      </c>
      <c r="F642" s="279">
        <v>3714.31</v>
      </c>
      <c r="G642" s="279">
        <v>3746.24</v>
      </c>
      <c r="H642" s="279">
        <v>3903.69</v>
      </c>
      <c r="I642" s="279">
        <v>4040.13</v>
      </c>
      <c r="J642" s="279">
        <v>4121.42</v>
      </c>
      <c r="K642" s="279">
        <v>4165.59</v>
      </c>
      <c r="L642" s="279">
        <v>4170.33</v>
      </c>
      <c r="M642" s="279">
        <v>4196.43</v>
      </c>
      <c r="N642" s="279">
        <v>4183.6400000000003</v>
      </c>
      <c r="O642" s="279">
        <v>4191.97</v>
      </c>
      <c r="P642" s="279">
        <v>4184.74</v>
      </c>
      <c r="Q642" s="279">
        <v>4163.9399999999996</v>
      </c>
      <c r="R642" s="279">
        <v>4151.74</v>
      </c>
      <c r="S642" s="279">
        <v>4107.26</v>
      </c>
      <c r="T642" s="279">
        <v>4074.48</v>
      </c>
      <c r="U642" s="279">
        <v>4112.49</v>
      </c>
      <c r="V642" s="279">
        <v>4124.3</v>
      </c>
      <c r="W642" s="279">
        <v>4127.0200000000004</v>
      </c>
      <c r="X642" s="279">
        <v>3986.05</v>
      </c>
      <c r="Y642" s="279">
        <v>3890.85</v>
      </c>
    </row>
    <row r="643" spans="1:25">
      <c r="A643" s="309">
        <v>14</v>
      </c>
      <c r="B643" s="279">
        <v>3789.75</v>
      </c>
      <c r="C643" s="279">
        <v>3719.8</v>
      </c>
      <c r="D643" s="279">
        <v>3687.8</v>
      </c>
      <c r="E643" s="279">
        <v>3706.91</v>
      </c>
      <c r="F643" s="279">
        <v>3744.79</v>
      </c>
      <c r="G643" s="279">
        <v>3769.49</v>
      </c>
      <c r="H643" s="279">
        <v>3903.57</v>
      </c>
      <c r="I643" s="279">
        <v>4025.03</v>
      </c>
      <c r="J643" s="279">
        <v>4110.8100000000004</v>
      </c>
      <c r="K643" s="279">
        <v>4154.16</v>
      </c>
      <c r="L643" s="279">
        <v>4158.34</v>
      </c>
      <c r="M643" s="279">
        <v>4163.97</v>
      </c>
      <c r="N643" s="279">
        <v>4137.2700000000004</v>
      </c>
      <c r="O643" s="279">
        <v>4141.5</v>
      </c>
      <c r="P643" s="279">
        <v>4141.47</v>
      </c>
      <c r="Q643" s="279">
        <v>4130.03</v>
      </c>
      <c r="R643" s="279">
        <v>4119.75</v>
      </c>
      <c r="S643" s="279">
        <v>4101.75</v>
      </c>
      <c r="T643" s="279">
        <v>4081.27</v>
      </c>
      <c r="U643" s="279">
        <v>4110.3599999999997</v>
      </c>
      <c r="V643" s="279">
        <v>4138.57</v>
      </c>
      <c r="W643" s="279">
        <v>4186.5200000000004</v>
      </c>
      <c r="X643" s="279">
        <v>4020.02</v>
      </c>
      <c r="Y643" s="279">
        <v>3923.86</v>
      </c>
    </row>
    <row r="644" spans="1:25">
      <c r="A644" s="309">
        <v>15</v>
      </c>
      <c r="B644" s="279">
        <v>3844.47</v>
      </c>
      <c r="C644" s="279">
        <v>3778</v>
      </c>
      <c r="D644" s="279">
        <v>3742.71</v>
      </c>
      <c r="E644" s="279">
        <v>3749.3</v>
      </c>
      <c r="F644" s="279">
        <v>3788.01</v>
      </c>
      <c r="G644" s="279">
        <v>3802.77</v>
      </c>
      <c r="H644" s="279">
        <v>3905.87</v>
      </c>
      <c r="I644" s="279">
        <v>3969.18</v>
      </c>
      <c r="J644" s="279">
        <v>4071.2</v>
      </c>
      <c r="K644" s="279">
        <v>4174.7700000000004</v>
      </c>
      <c r="L644" s="279">
        <v>4186.58</v>
      </c>
      <c r="M644" s="279">
        <v>4209.8599999999997</v>
      </c>
      <c r="N644" s="279">
        <v>4152.8599999999997</v>
      </c>
      <c r="O644" s="279">
        <v>4153.51</v>
      </c>
      <c r="P644" s="279">
        <v>4064.44</v>
      </c>
      <c r="Q644" s="279">
        <v>4205.6899999999996</v>
      </c>
      <c r="R644" s="279">
        <v>4169.3100000000004</v>
      </c>
      <c r="S644" s="279">
        <v>3970.13</v>
      </c>
      <c r="T644" s="279">
        <v>4004.53</v>
      </c>
      <c r="U644" s="279">
        <v>3983.73</v>
      </c>
      <c r="V644" s="279">
        <v>3973.7</v>
      </c>
      <c r="W644" s="279">
        <v>4206.87</v>
      </c>
      <c r="X644" s="279">
        <v>4081.08</v>
      </c>
      <c r="Y644" s="279">
        <v>3988.6</v>
      </c>
    </row>
    <row r="645" spans="1:25">
      <c r="A645" s="309">
        <v>16</v>
      </c>
      <c r="B645" s="279">
        <v>3968.68</v>
      </c>
      <c r="C645" s="279">
        <v>3901.19</v>
      </c>
      <c r="D645" s="279">
        <v>3851.59</v>
      </c>
      <c r="E645" s="279">
        <v>3861.97</v>
      </c>
      <c r="F645" s="279">
        <v>3863.61</v>
      </c>
      <c r="G645" s="279">
        <v>3892.42</v>
      </c>
      <c r="H645" s="279">
        <v>3896.56</v>
      </c>
      <c r="I645" s="279">
        <v>3977.62</v>
      </c>
      <c r="J645" s="279">
        <v>4069.75</v>
      </c>
      <c r="K645" s="279">
        <v>4157.46</v>
      </c>
      <c r="L645" s="279">
        <v>4236.91</v>
      </c>
      <c r="M645" s="279">
        <v>4226.1499999999996</v>
      </c>
      <c r="N645" s="279">
        <v>4196.93</v>
      </c>
      <c r="O645" s="279">
        <v>4189.78</v>
      </c>
      <c r="P645" s="279">
        <v>4148.17</v>
      </c>
      <c r="Q645" s="279">
        <v>4119.29</v>
      </c>
      <c r="R645" s="279">
        <v>4097.25</v>
      </c>
      <c r="S645" s="279">
        <v>4109.08</v>
      </c>
      <c r="T645" s="279">
        <v>4145.9799999999996</v>
      </c>
      <c r="U645" s="279">
        <v>4167.2</v>
      </c>
      <c r="V645" s="279">
        <v>4298.63</v>
      </c>
      <c r="W645" s="279">
        <v>4174.5200000000004</v>
      </c>
      <c r="X645" s="279">
        <v>4048.59</v>
      </c>
      <c r="Y645" s="279">
        <v>3971.54</v>
      </c>
    </row>
    <row r="646" spans="1:25">
      <c r="A646" s="309">
        <v>17</v>
      </c>
      <c r="B646" s="279">
        <v>3812.98</v>
      </c>
      <c r="C646" s="279">
        <v>3724.02</v>
      </c>
      <c r="D646" s="279">
        <v>3685.37</v>
      </c>
      <c r="E646" s="279">
        <v>3673.22</v>
      </c>
      <c r="F646" s="279">
        <v>3678.39</v>
      </c>
      <c r="G646" s="279">
        <v>3663.59</v>
      </c>
      <c r="H646" s="279">
        <v>3672.88</v>
      </c>
      <c r="I646" s="279">
        <v>3739.6</v>
      </c>
      <c r="J646" s="279">
        <v>3895.17</v>
      </c>
      <c r="K646" s="279">
        <v>3942.58</v>
      </c>
      <c r="L646" s="279">
        <v>3998.01</v>
      </c>
      <c r="M646" s="279">
        <v>4000.71</v>
      </c>
      <c r="N646" s="279">
        <v>4006.58</v>
      </c>
      <c r="O646" s="279">
        <v>4017.69</v>
      </c>
      <c r="P646" s="279">
        <v>4012.54</v>
      </c>
      <c r="Q646" s="279">
        <v>3998.7</v>
      </c>
      <c r="R646" s="279">
        <v>3984.06</v>
      </c>
      <c r="S646" s="279">
        <v>3992.97</v>
      </c>
      <c r="T646" s="279">
        <v>4031.3</v>
      </c>
      <c r="U646" s="279">
        <v>4083.14</v>
      </c>
      <c r="V646" s="279">
        <v>4033.17</v>
      </c>
      <c r="W646" s="279">
        <v>4051.28</v>
      </c>
      <c r="X646" s="279">
        <v>3980.55</v>
      </c>
      <c r="Y646" s="279">
        <v>3866.47</v>
      </c>
    </row>
    <row r="647" spans="1:25">
      <c r="A647" s="309">
        <v>18</v>
      </c>
      <c r="B647" s="279">
        <v>3810.89</v>
      </c>
      <c r="C647" s="279">
        <v>3735.99</v>
      </c>
      <c r="D647" s="279">
        <v>3716.36</v>
      </c>
      <c r="E647" s="279">
        <v>3720.67</v>
      </c>
      <c r="F647" s="279">
        <v>3749.26</v>
      </c>
      <c r="G647" s="279">
        <v>3742.64</v>
      </c>
      <c r="H647" s="279">
        <v>3951.98</v>
      </c>
      <c r="I647" s="279">
        <v>4059.86</v>
      </c>
      <c r="J647" s="279">
        <v>4138.09</v>
      </c>
      <c r="K647" s="279">
        <v>4220.7</v>
      </c>
      <c r="L647" s="279">
        <v>4243.32</v>
      </c>
      <c r="M647" s="279">
        <v>4236.6000000000004</v>
      </c>
      <c r="N647" s="279">
        <v>4219.1499999999996</v>
      </c>
      <c r="O647" s="279">
        <v>4220.59</v>
      </c>
      <c r="P647" s="279">
        <v>4208.8</v>
      </c>
      <c r="Q647" s="279">
        <v>4237.37</v>
      </c>
      <c r="R647" s="279">
        <v>4190.68</v>
      </c>
      <c r="S647" s="279">
        <v>4047.45</v>
      </c>
      <c r="T647" s="279">
        <v>4103.37</v>
      </c>
      <c r="U647" s="279">
        <v>4075.68</v>
      </c>
      <c r="V647" s="279">
        <v>4153.29</v>
      </c>
      <c r="W647" s="279">
        <v>4217.1499999999996</v>
      </c>
      <c r="X647" s="279">
        <v>4069.84</v>
      </c>
      <c r="Y647" s="279">
        <v>4000.15</v>
      </c>
    </row>
    <row r="648" spans="1:25">
      <c r="A648" s="309">
        <v>19</v>
      </c>
      <c r="B648" s="279">
        <v>3756.85</v>
      </c>
      <c r="C648" s="279">
        <v>3699.85</v>
      </c>
      <c r="D648" s="279">
        <v>3692.06</v>
      </c>
      <c r="E648" s="279">
        <v>3697.41</v>
      </c>
      <c r="F648" s="279">
        <v>3710.98</v>
      </c>
      <c r="G648" s="279">
        <v>3742.35</v>
      </c>
      <c r="H648" s="279">
        <v>3927.93</v>
      </c>
      <c r="I648" s="279">
        <v>4057.49</v>
      </c>
      <c r="J648" s="279">
        <v>4110.8999999999996</v>
      </c>
      <c r="K648" s="279">
        <v>4288.59</v>
      </c>
      <c r="L648" s="279">
        <v>4350.7700000000004</v>
      </c>
      <c r="M648" s="279">
        <v>4280.5200000000004</v>
      </c>
      <c r="N648" s="279">
        <v>4245.33</v>
      </c>
      <c r="O648" s="279">
        <v>4257.2700000000004</v>
      </c>
      <c r="P648" s="279">
        <v>4191.54</v>
      </c>
      <c r="Q648" s="279">
        <v>4147.8999999999996</v>
      </c>
      <c r="R648" s="279">
        <v>4185.75</v>
      </c>
      <c r="S648" s="279">
        <v>4128.8900000000003</v>
      </c>
      <c r="T648" s="279">
        <v>4099.67</v>
      </c>
      <c r="U648" s="279">
        <v>4111.6899999999996</v>
      </c>
      <c r="V648" s="279">
        <v>4166.04</v>
      </c>
      <c r="W648" s="279">
        <v>4175.82</v>
      </c>
      <c r="X648" s="279">
        <v>4058.07</v>
      </c>
      <c r="Y648" s="279">
        <v>3914.07</v>
      </c>
    </row>
    <row r="649" spans="1:25">
      <c r="A649" s="309">
        <v>20</v>
      </c>
      <c r="B649" s="279">
        <v>3753.51</v>
      </c>
      <c r="C649" s="279">
        <v>3726.14</v>
      </c>
      <c r="D649" s="279">
        <v>3711.24</v>
      </c>
      <c r="E649" s="279">
        <v>3710.95</v>
      </c>
      <c r="F649" s="279">
        <v>3712.42</v>
      </c>
      <c r="G649" s="279">
        <v>3720.74</v>
      </c>
      <c r="H649" s="279">
        <v>3892.33</v>
      </c>
      <c r="I649" s="279">
        <v>4070.2</v>
      </c>
      <c r="J649" s="279">
        <v>4109.55</v>
      </c>
      <c r="K649" s="279">
        <v>4143.93</v>
      </c>
      <c r="L649" s="279">
        <v>4171.6000000000004</v>
      </c>
      <c r="M649" s="279">
        <v>4189.96</v>
      </c>
      <c r="N649" s="279">
        <v>4153.8500000000004</v>
      </c>
      <c r="O649" s="279">
        <v>4146.6899999999996</v>
      </c>
      <c r="P649" s="279">
        <v>4149.62</v>
      </c>
      <c r="Q649" s="279">
        <v>4123.3</v>
      </c>
      <c r="R649" s="279">
        <v>4115.66</v>
      </c>
      <c r="S649" s="279">
        <v>4101.04</v>
      </c>
      <c r="T649" s="279">
        <v>4061.92</v>
      </c>
      <c r="U649" s="279">
        <v>4094.88</v>
      </c>
      <c r="V649" s="279">
        <v>4106.5</v>
      </c>
      <c r="W649" s="279">
        <v>4100.84</v>
      </c>
      <c r="X649" s="279">
        <v>4029.21</v>
      </c>
      <c r="Y649" s="279">
        <v>3806.43</v>
      </c>
    </row>
    <row r="650" spans="1:25">
      <c r="A650" s="309">
        <v>21</v>
      </c>
      <c r="B650" s="279">
        <v>3675.68</v>
      </c>
      <c r="C650" s="279">
        <v>3637.03</v>
      </c>
      <c r="D650" s="279">
        <v>3614.1</v>
      </c>
      <c r="E650" s="279">
        <v>3627.67</v>
      </c>
      <c r="F650" s="279">
        <v>3635.19</v>
      </c>
      <c r="G650" s="279">
        <v>3659</v>
      </c>
      <c r="H650" s="279">
        <v>3750.56</v>
      </c>
      <c r="I650" s="279">
        <v>3984.77</v>
      </c>
      <c r="J650" s="279">
        <v>4147.13</v>
      </c>
      <c r="K650" s="279">
        <v>4231.29</v>
      </c>
      <c r="L650" s="279">
        <v>4269.4799999999996</v>
      </c>
      <c r="M650" s="279">
        <v>4292.18</v>
      </c>
      <c r="N650" s="279">
        <v>4254.4399999999996</v>
      </c>
      <c r="O650" s="279">
        <v>4263.7299999999996</v>
      </c>
      <c r="P650" s="279">
        <v>4235.53</v>
      </c>
      <c r="Q650" s="279">
        <v>4243.1899999999996</v>
      </c>
      <c r="R650" s="279">
        <v>4206.78</v>
      </c>
      <c r="S650" s="279">
        <v>4133.3999999999996</v>
      </c>
      <c r="T650" s="279">
        <v>4087.58</v>
      </c>
      <c r="U650" s="279">
        <v>4136.4399999999996</v>
      </c>
      <c r="V650" s="279">
        <v>4149.17</v>
      </c>
      <c r="W650" s="279">
        <v>4210.83</v>
      </c>
      <c r="X650" s="279">
        <v>3964.82</v>
      </c>
      <c r="Y650" s="279">
        <v>3781.15</v>
      </c>
    </row>
    <row r="651" spans="1:25">
      <c r="A651" s="309">
        <v>22</v>
      </c>
      <c r="B651" s="279">
        <v>3683.12</v>
      </c>
      <c r="C651" s="279">
        <v>3620.93</v>
      </c>
      <c r="D651" s="279">
        <v>3595.07</v>
      </c>
      <c r="E651" s="279">
        <v>3595.3</v>
      </c>
      <c r="F651" s="279">
        <v>3597</v>
      </c>
      <c r="G651" s="279">
        <v>3609.56</v>
      </c>
      <c r="H651" s="279">
        <v>3732.41</v>
      </c>
      <c r="I651" s="279">
        <v>3982.95</v>
      </c>
      <c r="J651" s="279">
        <v>4152.7</v>
      </c>
      <c r="K651" s="279">
        <v>4202.62</v>
      </c>
      <c r="L651" s="279">
        <v>4232.51</v>
      </c>
      <c r="M651" s="279">
        <v>4230.68</v>
      </c>
      <c r="N651" s="279">
        <v>4205.99</v>
      </c>
      <c r="O651" s="279">
        <v>4215.13</v>
      </c>
      <c r="P651" s="279">
        <v>4198.53</v>
      </c>
      <c r="Q651" s="279">
        <v>4233.21</v>
      </c>
      <c r="R651" s="279">
        <v>4181.8500000000004</v>
      </c>
      <c r="S651" s="279">
        <v>4119.37</v>
      </c>
      <c r="T651" s="279">
        <v>4081</v>
      </c>
      <c r="U651" s="279">
        <v>4128.57</v>
      </c>
      <c r="V651" s="279">
        <v>4122.79</v>
      </c>
      <c r="W651" s="279">
        <v>4132.6499999999996</v>
      </c>
      <c r="X651" s="279">
        <v>4000.26</v>
      </c>
      <c r="Y651" s="279">
        <v>3789.91</v>
      </c>
    </row>
    <row r="652" spans="1:25">
      <c r="A652" s="309">
        <v>23</v>
      </c>
      <c r="B652" s="279">
        <v>3857.42</v>
      </c>
      <c r="C652" s="279">
        <v>3727.42</v>
      </c>
      <c r="D652" s="279">
        <v>3661.15</v>
      </c>
      <c r="E652" s="279">
        <v>3653.48</v>
      </c>
      <c r="F652" s="279">
        <v>3649.4</v>
      </c>
      <c r="G652" s="279">
        <v>3634.94</v>
      </c>
      <c r="H652" s="279">
        <v>3653.31</v>
      </c>
      <c r="I652" s="279">
        <v>3835.62</v>
      </c>
      <c r="J652" s="279">
        <v>4033.02</v>
      </c>
      <c r="K652" s="279">
        <v>4207.05</v>
      </c>
      <c r="L652" s="279">
        <v>4272.8599999999997</v>
      </c>
      <c r="M652" s="279">
        <v>4194.07</v>
      </c>
      <c r="N652" s="279">
        <v>4137.8900000000003</v>
      </c>
      <c r="O652" s="279">
        <v>4141.66</v>
      </c>
      <c r="P652" s="279">
        <v>4131.38</v>
      </c>
      <c r="Q652" s="279">
        <v>4074.89</v>
      </c>
      <c r="R652" s="279">
        <v>4023.11</v>
      </c>
      <c r="S652" s="279">
        <v>4005.22</v>
      </c>
      <c r="T652" s="279">
        <v>4051.34</v>
      </c>
      <c r="U652" s="279">
        <v>4187.3599999999997</v>
      </c>
      <c r="V652" s="279">
        <v>4191.05</v>
      </c>
      <c r="W652" s="279">
        <v>4191.18</v>
      </c>
      <c r="X652" s="279">
        <v>4005.53</v>
      </c>
      <c r="Y652" s="279">
        <v>3855.58</v>
      </c>
    </row>
    <row r="653" spans="1:25">
      <c r="A653" s="309">
        <v>24</v>
      </c>
      <c r="B653" s="279">
        <v>3800.04</v>
      </c>
      <c r="C653" s="279">
        <v>3666.72</v>
      </c>
      <c r="D653" s="279">
        <v>3643.33</v>
      </c>
      <c r="E653" s="279">
        <v>3623.19</v>
      </c>
      <c r="F653" s="279">
        <v>3608.31</v>
      </c>
      <c r="G653" s="279">
        <v>3602.69</v>
      </c>
      <c r="H653" s="279">
        <v>3604.16</v>
      </c>
      <c r="I653" s="279">
        <v>3632.28</v>
      </c>
      <c r="J653" s="279">
        <v>3265.66</v>
      </c>
      <c r="K653" s="279">
        <v>3563.76</v>
      </c>
      <c r="L653" s="279">
        <v>3742.58</v>
      </c>
      <c r="M653" s="279">
        <v>3804.58</v>
      </c>
      <c r="N653" s="279">
        <v>3989.86</v>
      </c>
      <c r="O653" s="279">
        <v>3992.68</v>
      </c>
      <c r="P653" s="279">
        <v>3994.6</v>
      </c>
      <c r="Q653" s="279">
        <v>3974.54</v>
      </c>
      <c r="R653" s="279">
        <v>3889.39</v>
      </c>
      <c r="S653" s="279">
        <v>3775.66</v>
      </c>
      <c r="T653" s="279">
        <v>3761.08</v>
      </c>
      <c r="U653" s="279">
        <v>3763.7</v>
      </c>
      <c r="V653" s="279">
        <v>4131.99</v>
      </c>
      <c r="W653" s="279">
        <v>4159.1099999999997</v>
      </c>
      <c r="X653" s="279">
        <v>3914.6</v>
      </c>
      <c r="Y653" s="279">
        <v>3762.26</v>
      </c>
    </row>
    <row r="654" spans="1:25">
      <c r="A654" s="309">
        <v>25</v>
      </c>
      <c r="B654" s="279">
        <v>3738.16</v>
      </c>
      <c r="C654" s="279">
        <v>3649.91</v>
      </c>
      <c r="D654" s="279">
        <v>3612.59</v>
      </c>
      <c r="E654" s="279">
        <v>3608.71</v>
      </c>
      <c r="F654" s="279">
        <v>3615.25</v>
      </c>
      <c r="G654" s="279">
        <v>3660.69</v>
      </c>
      <c r="H654" s="279">
        <v>3816.62</v>
      </c>
      <c r="I654" s="279">
        <v>4078.37</v>
      </c>
      <c r="J654" s="279">
        <v>4237.83</v>
      </c>
      <c r="K654" s="279">
        <v>4269.21</v>
      </c>
      <c r="L654" s="279">
        <v>4275.13</v>
      </c>
      <c r="M654" s="279">
        <v>4289.33</v>
      </c>
      <c r="N654" s="279">
        <v>4274.5</v>
      </c>
      <c r="O654" s="279">
        <v>4321.62</v>
      </c>
      <c r="P654" s="279">
        <v>4305.54</v>
      </c>
      <c r="Q654" s="279">
        <v>4283.68</v>
      </c>
      <c r="R654" s="279">
        <v>4244.0600000000004</v>
      </c>
      <c r="S654" s="279">
        <v>4196.4799999999996</v>
      </c>
      <c r="T654" s="279">
        <v>4164.7299999999996</v>
      </c>
      <c r="U654" s="279">
        <v>4214.09</v>
      </c>
      <c r="V654" s="279">
        <v>4209.6099999999997</v>
      </c>
      <c r="W654" s="279">
        <v>4167.1400000000003</v>
      </c>
      <c r="X654" s="279">
        <v>3984.76</v>
      </c>
      <c r="Y654" s="279">
        <v>3761.11</v>
      </c>
    </row>
    <row r="655" spans="1:25">
      <c r="A655" s="309">
        <v>26</v>
      </c>
      <c r="B655" s="279">
        <v>3745.15</v>
      </c>
      <c r="C655" s="279">
        <v>3627.21</v>
      </c>
      <c r="D655" s="279">
        <v>3602.46</v>
      </c>
      <c r="E655" s="279">
        <v>3596.36</v>
      </c>
      <c r="F655" s="279">
        <v>3622.71</v>
      </c>
      <c r="G655" s="279">
        <v>3654.58</v>
      </c>
      <c r="H655" s="279">
        <v>3784.14</v>
      </c>
      <c r="I655" s="279">
        <v>4028.53</v>
      </c>
      <c r="J655" s="279">
        <v>3836.1</v>
      </c>
      <c r="K655" s="279">
        <v>4041.71</v>
      </c>
      <c r="L655" s="279">
        <v>4122.6000000000004</v>
      </c>
      <c r="M655" s="279">
        <v>4034.68</v>
      </c>
      <c r="N655" s="279">
        <v>4009.86</v>
      </c>
      <c r="O655" s="279">
        <v>4005.36</v>
      </c>
      <c r="P655" s="279">
        <v>3990.69</v>
      </c>
      <c r="Q655" s="279">
        <v>3845.94</v>
      </c>
      <c r="R655" s="279">
        <v>3758.45</v>
      </c>
      <c r="S655" s="279">
        <v>3755.96</v>
      </c>
      <c r="T655" s="279">
        <v>3800.46</v>
      </c>
      <c r="U655" s="279">
        <v>3753.72</v>
      </c>
      <c r="V655" s="279">
        <v>3542.26</v>
      </c>
      <c r="W655" s="279">
        <v>4176.5</v>
      </c>
      <c r="X655" s="279">
        <v>4035.6</v>
      </c>
      <c r="Y655" s="279">
        <v>3765.69</v>
      </c>
    </row>
    <row r="656" spans="1:25">
      <c r="A656" s="309">
        <v>27</v>
      </c>
      <c r="B656" s="279">
        <v>3837.26</v>
      </c>
      <c r="C656" s="279">
        <v>3623.1</v>
      </c>
      <c r="D656" s="279">
        <v>3592.34</v>
      </c>
      <c r="E656" s="279">
        <v>3589.8</v>
      </c>
      <c r="F656" s="279">
        <v>3617.73</v>
      </c>
      <c r="G656" s="279">
        <v>3651.9</v>
      </c>
      <c r="H656" s="279">
        <v>3749.21</v>
      </c>
      <c r="I656" s="279">
        <v>4041.84</v>
      </c>
      <c r="J656" s="279">
        <v>4138.12</v>
      </c>
      <c r="K656" s="279">
        <v>4183.78</v>
      </c>
      <c r="L656" s="279">
        <v>4211.95</v>
      </c>
      <c r="M656" s="279">
        <v>4263.6099999999997</v>
      </c>
      <c r="N656" s="279">
        <v>4176.59</v>
      </c>
      <c r="O656" s="279">
        <v>4203.3900000000003</v>
      </c>
      <c r="P656" s="279">
        <v>4248.33</v>
      </c>
      <c r="Q656" s="279">
        <v>4215.07</v>
      </c>
      <c r="R656" s="279">
        <v>4194.29</v>
      </c>
      <c r="S656" s="279">
        <v>4124.4799999999996</v>
      </c>
      <c r="T656" s="279">
        <v>4092.78</v>
      </c>
      <c r="U656" s="279">
        <v>4042.47</v>
      </c>
      <c r="V656" s="279">
        <v>4115.82</v>
      </c>
      <c r="W656" s="279">
        <v>4094.62</v>
      </c>
      <c r="X656" s="279">
        <v>3998.16</v>
      </c>
      <c r="Y656" s="279">
        <v>3800.89</v>
      </c>
    </row>
    <row r="657" spans="1:25">
      <c r="A657" s="309">
        <v>28</v>
      </c>
      <c r="B657" s="279">
        <v>3740.82</v>
      </c>
      <c r="C657" s="279">
        <v>3587.18</v>
      </c>
      <c r="D657" s="279">
        <v>3571.48</v>
      </c>
      <c r="E657" s="279">
        <v>3568.06</v>
      </c>
      <c r="F657" s="279">
        <v>3570.99</v>
      </c>
      <c r="G657" s="279">
        <v>3637.92</v>
      </c>
      <c r="H657" s="279">
        <v>3882.78</v>
      </c>
      <c r="I657" s="279">
        <v>3968.09</v>
      </c>
      <c r="J657" s="279">
        <v>4106.84</v>
      </c>
      <c r="K657" s="279">
        <v>4152.8100000000004</v>
      </c>
      <c r="L657" s="279">
        <v>4160.32</v>
      </c>
      <c r="M657" s="279">
        <v>4179.53</v>
      </c>
      <c r="N657" s="279">
        <v>4123.46</v>
      </c>
      <c r="O657" s="279">
        <v>4136.5600000000004</v>
      </c>
      <c r="P657" s="279">
        <v>4145.74</v>
      </c>
      <c r="Q657" s="279">
        <v>4111.71</v>
      </c>
      <c r="R657" s="279">
        <v>4081.71</v>
      </c>
      <c r="S657" s="279">
        <v>4049.89</v>
      </c>
      <c r="T657" s="279">
        <v>4004.08</v>
      </c>
      <c r="U657" s="279">
        <v>4085.78</v>
      </c>
      <c r="V657" s="279">
        <v>4095.34</v>
      </c>
      <c r="W657" s="279">
        <v>4105.8100000000004</v>
      </c>
      <c r="X657" s="279">
        <v>3909.24</v>
      </c>
      <c r="Y657" s="279">
        <v>3690.2</v>
      </c>
    </row>
    <row r="658" spans="1:25">
      <c r="A658" s="309">
        <v>29</v>
      </c>
      <c r="B658" s="279">
        <v>3830.06</v>
      </c>
      <c r="C658" s="279">
        <v>3576.85</v>
      </c>
      <c r="D658" s="279">
        <v>3495.98</v>
      </c>
      <c r="E658" s="279">
        <v>3490.25</v>
      </c>
      <c r="F658" s="279">
        <v>3530.88</v>
      </c>
      <c r="G658" s="279">
        <v>3619.51</v>
      </c>
      <c r="H658" s="279">
        <v>3793.4</v>
      </c>
      <c r="I658" s="279">
        <v>4008.62</v>
      </c>
      <c r="J658" s="279">
        <v>4164.93</v>
      </c>
      <c r="K658" s="279">
        <v>4216.1499999999996</v>
      </c>
      <c r="L658" s="279">
        <v>4231.05</v>
      </c>
      <c r="M658" s="279">
        <v>4261.37</v>
      </c>
      <c r="N658" s="279">
        <v>4226.75</v>
      </c>
      <c r="O658" s="279">
        <v>4237.04</v>
      </c>
      <c r="P658" s="279">
        <v>4220.87</v>
      </c>
      <c r="Q658" s="279">
        <v>4204.8900000000003</v>
      </c>
      <c r="R658" s="279">
        <v>4163.59</v>
      </c>
      <c r="S658" s="279">
        <v>4130.21</v>
      </c>
      <c r="T658" s="279">
        <v>4079.97</v>
      </c>
      <c r="U658" s="279">
        <v>4121.66</v>
      </c>
      <c r="V658" s="279">
        <v>4169.66</v>
      </c>
      <c r="W658" s="279">
        <v>4180.71</v>
      </c>
      <c r="X658" s="279">
        <v>4007.81</v>
      </c>
      <c r="Y658" s="279">
        <v>3776.85</v>
      </c>
    </row>
    <row r="659" spans="1:25">
      <c r="A659" s="309">
        <v>30</v>
      </c>
      <c r="B659" s="279">
        <v>3848.91</v>
      </c>
      <c r="C659" s="279">
        <v>3730.61</v>
      </c>
      <c r="D659" s="279">
        <v>3684.91</v>
      </c>
      <c r="E659" s="279">
        <v>3645.29</v>
      </c>
      <c r="F659" s="279">
        <v>3635.4</v>
      </c>
      <c r="G659" s="279">
        <v>3638.95</v>
      </c>
      <c r="H659" s="279">
        <v>3710.02</v>
      </c>
      <c r="I659" s="279">
        <v>3756.99</v>
      </c>
      <c r="J659" s="279">
        <v>3898.22</v>
      </c>
      <c r="K659" s="279">
        <v>4071.13</v>
      </c>
      <c r="L659" s="279">
        <v>4120.13</v>
      </c>
      <c r="M659" s="279">
        <v>4135.3599999999997</v>
      </c>
      <c r="N659" s="279">
        <v>4119.74</v>
      </c>
      <c r="O659" s="279">
        <v>4094.48</v>
      </c>
      <c r="P659" s="279">
        <v>4067.87</v>
      </c>
      <c r="Q659" s="279">
        <v>4020.99</v>
      </c>
      <c r="R659" s="279">
        <v>3996.92</v>
      </c>
      <c r="S659" s="279">
        <v>4007</v>
      </c>
      <c r="T659" s="279">
        <v>4006.93</v>
      </c>
      <c r="U659" s="279">
        <v>4065.75</v>
      </c>
      <c r="V659" s="279">
        <v>4127.82</v>
      </c>
      <c r="W659" s="279">
        <v>4105.55</v>
      </c>
      <c r="X659" s="279">
        <v>3897.38</v>
      </c>
      <c r="Y659" s="279">
        <v>3755.63</v>
      </c>
    </row>
    <row r="660" spans="1:25">
      <c r="A660" s="298"/>
      <c r="B660" s="298"/>
      <c r="C660" s="298"/>
      <c r="D660" s="298"/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</row>
    <row r="661" spans="1:25">
      <c r="A661" s="403" t="s">
        <v>203</v>
      </c>
      <c r="B661" s="404" t="s">
        <v>208</v>
      </c>
      <c r="C661" s="404"/>
      <c r="D661" s="404"/>
      <c r="E661" s="404"/>
      <c r="F661" s="404"/>
      <c r="G661" s="404"/>
      <c r="H661" s="404"/>
      <c r="I661" s="404"/>
      <c r="J661" s="404"/>
      <c r="K661" s="404"/>
      <c r="L661" s="404"/>
      <c r="M661" s="404"/>
      <c r="N661" s="404"/>
      <c r="O661" s="404"/>
      <c r="P661" s="404"/>
      <c r="Q661" s="404"/>
      <c r="R661" s="404"/>
      <c r="S661" s="404"/>
      <c r="T661" s="404"/>
      <c r="U661" s="404"/>
      <c r="V661" s="404"/>
      <c r="W661" s="404"/>
      <c r="X661" s="404"/>
      <c r="Y661" s="404"/>
    </row>
    <row r="662" spans="1:25" ht="30">
      <c r="A662" s="403"/>
      <c r="B662" s="299" t="s">
        <v>1</v>
      </c>
      <c r="C662" s="299" t="s">
        <v>2</v>
      </c>
      <c r="D662" s="299" t="s">
        <v>3</v>
      </c>
      <c r="E662" s="299" t="s">
        <v>4</v>
      </c>
      <c r="F662" s="299" t="s">
        <v>5</v>
      </c>
      <c r="G662" s="299" t="s">
        <v>6</v>
      </c>
      <c r="H662" s="299" t="s">
        <v>7</v>
      </c>
      <c r="I662" s="299" t="s">
        <v>8</v>
      </c>
      <c r="J662" s="299" t="s">
        <v>9</v>
      </c>
      <c r="K662" s="299" t="s">
        <v>10</v>
      </c>
      <c r="L662" s="299" t="s">
        <v>11</v>
      </c>
      <c r="M662" s="299" t="s">
        <v>12</v>
      </c>
      <c r="N662" s="299" t="s">
        <v>13</v>
      </c>
      <c r="O662" s="299" t="s">
        <v>14</v>
      </c>
      <c r="P662" s="299" t="s">
        <v>15</v>
      </c>
      <c r="Q662" s="299" t="s">
        <v>16</v>
      </c>
      <c r="R662" s="299" t="s">
        <v>17</v>
      </c>
      <c r="S662" s="299" t="s">
        <v>18</v>
      </c>
      <c r="T662" s="299" t="s">
        <v>19</v>
      </c>
      <c r="U662" s="299" t="s">
        <v>20</v>
      </c>
      <c r="V662" s="299" t="s">
        <v>21</v>
      </c>
      <c r="W662" s="299" t="s">
        <v>22</v>
      </c>
      <c r="X662" s="299" t="s">
        <v>23</v>
      </c>
      <c r="Y662" s="299" t="s">
        <v>24</v>
      </c>
    </row>
    <row r="663" spans="1:25">
      <c r="A663" s="309">
        <v>1</v>
      </c>
      <c r="B663" s="279">
        <v>4048.05</v>
      </c>
      <c r="C663" s="279">
        <v>3961.44</v>
      </c>
      <c r="D663" s="279">
        <v>3944.21</v>
      </c>
      <c r="E663" s="279">
        <v>3944.9</v>
      </c>
      <c r="F663" s="279">
        <v>3950.33</v>
      </c>
      <c r="G663" s="279">
        <v>4012.33</v>
      </c>
      <c r="H663" s="279">
        <v>4099.4399999999996</v>
      </c>
      <c r="I663" s="279">
        <v>4204.93</v>
      </c>
      <c r="J663" s="279">
        <v>4349.1000000000004</v>
      </c>
      <c r="K663" s="279">
        <v>4377.3599999999997</v>
      </c>
      <c r="L663" s="279">
        <v>4393.2700000000004</v>
      </c>
      <c r="M663" s="279">
        <v>4416.58</v>
      </c>
      <c r="N663" s="279">
        <v>4374.2700000000004</v>
      </c>
      <c r="O663" s="279">
        <v>4398.38</v>
      </c>
      <c r="P663" s="279">
        <v>4377.7</v>
      </c>
      <c r="Q663" s="279">
        <v>4379.04</v>
      </c>
      <c r="R663" s="279">
        <v>4360.1000000000004</v>
      </c>
      <c r="S663" s="279">
        <v>4291.3</v>
      </c>
      <c r="T663" s="279">
        <v>4286.38</v>
      </c>
      <c r="U663" s="279">
        <v>4313.6499999999996</v>
      </c>
      <c r="V663" s="279">
        <v>4417.82</v>
      </c>
      <c r="W663" s="279">
        <v>4353.8</v>
      </c>
      <c r="X663" s="279">
        <v>4248.95</v>
      </c>
      <c r="Y663" s="279">
        <v>4195.21</v>
      </c>
    </row>
    <row r="664" spans="1:25">
      <c r="A664" s="309">
        <v>2</v>
      </c>
      <c r="B664" s="279">
        <v>4246.6000000000004</v>
      </c>
      <c r="C664" s="279">
        <v>4031.73</v>
      </c>
      <c r="D664" s="279">
        <v>3998.85</v>
      </c>
      <c r="E664" s="279">
        <v>3984.27</v>
      </c>
      <c r="F664" s="279">
        <v>4005.46</v>
      </c>
      <c r="G664" s="279">
        <v>4026.35</v>
      </c>
      <c r="H664" s="279">
        <v>4077.32</v>
      </c>
      <c r="I664" s="279">
        <v>4176.76</v>
      </c>
      <c r="J664" s="279">
        <v>4346.01</v>
      </c>
      <c r="K664" s="279">
        <v>4495.1899999999996</v>
      </c>
      <c r="L664" s="279">
        <v>4544.4399999999996</v>
      </c>
      <c r="M664" s="279">
        <v>4527.3100000000004</v>
      </c>
      <c r="N664" s="279">
        <v>4509.54</v>
      </c>
      <c r="O664" s="279">
        <v>4516.8</v>
      </c>
      <c r="P664" s="279">
        <v>4517.4799999999996</v>
      </c>
      <c r="Q664" s="279">
        <v>4458.83</v>
      </c>
      <c r="R664" s="279">
        <v>4405.12</v>
      </c>
      <c r="S664" s="279">
        <v>4396.16</v>
      </c>
      <c r="T664" s="279">
        <v>4494.6000000000004</v>
      </c>
      <c r="U664" s="279">
        <v>3250.86</v>
      </c>
      <c r="V664" s="279">
        <v>4520.5</v>
      </c>
      <c r="W664" s="279">
        <v>4553.21</v>
      </c>
      <c r="X664" s="279">
        <v>4395.75</v>
      </c>
      <c r="Y664" s="279">
        <v>4276.47</v>
      </c>
    </row>
    <row r="665" spans="1:25">
      <c r="A665" s="309">
        <v>3</v>
      </c>
      <c r="B665" s="279">
        <v>4072.37</v>
      </c>
      <c r="C665" s="279">
        <v>4004.85</v>
      </c>
      <c r="D665" s="279">
        <v>3987.61</v>
      </c>
      <c r="E665" s="279">
        <v>3972.68</v>
      </c>
      <c r="F665" s="279">
        <v>3975.15</v>
      </c>
      <c r="G665" s="279">
        <v>3975.35</v>
      </c>
      <c r="H665" s="279">
        <v>3964.9</v>
      </c>
      <c r="I665" s="279">
        <v>3999.55</v>
      </c>
      <c r="J665" s="279">
        <v>4184.8599999999997</v>
      </c>
      <c r="K665" s="279">
        <v>4304.04</v>
      </c>
      <c r="L665" s="279">
        <v>4373.53</v>
      </c>
      <c r="M665" s="279">
        <v>4380.99</v>
      </c>
      <c r="N665" s="279">
        <v>4379.26</v>
      </c>
      <c r="O665" s="279">
        <v>4382.84</v>
      </c>
      <c r="P665" s="279">
        <v>4368.26</v>
      </c>
      <c r="Q665" s="279">
        <v>4316.71</v>
      </c>
      <c r="R665" s="279">
        <v>4305.29</v>
      </c>
      <c r="S665" s="279">
        <v>4314.59</v>
      </c>
      <c r="T665" s="279">
        <v>4355.01</v>
      </c>
      <c r="U665" s="279">
        <v>4421.09</v>
      </c>
      <c r="V665" s="279">
        <v>4474.41</v>
      </c>
      <c r="W665" s="279">
        <v>4399.21</v>
      </c>
      <c r="X665" s="279">
        <v>4305.33</v>
      </c>
      <c r="Y665" s="279">
        <v>4201.04</v>
      </c>
    </row>
    <row r="666" spans="1:25">
      <c r="A666" s="309">
        <v>4</v>
      </c>
      <c r="B666" s="279">
        <v>4158.29</v>
      </c>
      <c r="C666" s="279">
        <v>4074.19</v>
      </c>
      <c r="D666" s="279">
        <v>4042.46</v>
      </c>
      <c r="E666" s="279">
        <v>4037</v>
      </c>
      <c r="F666" s="279">
        <v>4044.86</v>
      </c>
      <c r="G666" s="279">
        <v>4089.89</v>
      </c>
      <c r="H666" s="279">
        <v>4261.7</v>
      </c>
      <c r="I666" s="279">
        <v>4283.71</v>
      </c>
      <c r="J666" s="279">
        <v>4353.7299999999996</v>
      </c>
      <c r="K666" s="279">
        <v>4384.33</v>
      </c>
      <c r="L666" s="279">
        <v>4398.3599999999997</v>
      </c>
      <c r="M666" s="279">
        <v>4362.8900000000003</v>
      </c>
      <c r="N666" s="279">
        <v>4365.91</v>
      </c>
      <c r="O666" s="279">
        <v>4368.3999999999996</v>
      </c>
      <c r="P666" s="279">
        <v>4358.8100000000004</v>
      </c>
      <c r="Q666" s="279">
        <v>4352.68</v>
      </c>
      <c r="R666" s="279">
        <v>4340.46</v>
      </c>
      <c r="S666" s="279">
        <v>4302.8599999999997</v>
      </c>
      <c r="T666" s="279">
        <v>4324.3100000000004</v>
      </c>
      <c r="U666" s="279">
        <v>4342.5</v>
      </c>
      <c r="V666" s="279">
        <v>4338.59</v>
      </c>
      <c r="W666" s="279">
        <v>4355.28</v>
      </c>
      <c r="X666" s="279">
        <v>4259.6000000000004</v>
      </c>
      <c r="Y666" s="279">
        <v>4161.33</v>
      </c>
    </row>
    <row r="667" spans="1:25">
      <c r="A667" s="309">
        <v>5</v>
      </c>
      <c r="B667" s="279">
        <v>4014.07</v>
      </c>
      <c r="C667" s="279">
        <v>3986.36</v>
      </c>
      <c r="D667" s="279">
        <v>3976.76</v>
      </c>
      <c r="E667" s="279">
        <v>3974.92</v>
      </c>
      <c r="F667" s="279">
        <v>3985.25</v>
      </c>
      <c r="G667" s="279">
        <v>4071.55</v>
      </c>
      <c r="H667" s="279">
        <v>4163.5600000000004</v>
      </c>
      <c r="I667" s="279">
        <v>4166.9799999999996</v>
      </c>
      <c r="J667" s="279">
        <v>4225.16</v>
      </c>
      <c r="K667" s="279">
        <v>4301.0200000000004</v>
      </c>
      <c r="L667" s="279">
        <v>4379.9799999999996</v>
      </c>
      <c r="M667" s="279">
        <v>4302.29</v>
      </c>
      <c r="N667" s="279">
        <v>4265.67</v>
      </c>
      <c r="O667" s="279">
        <v>4271.13</v>
      </c>
      <c r="P667" s="279">
        <v>4271.01</v>
      </c>
      <c r="Q667" s="279">
        <v>4407.8500000000004</v>
      </c>
      <c r="R667" s="279">
        <v>4313.79</v>
      </c>
      <c r="S667" s="279">
        <v>4273.7</v>
      </c>
      <c r="T667" s="279">
        <v>4249.5200000000004</v>
      </c>
      <c r="U667" s="279">
        <v>4272.8500000000004</v>
      </c>
      <c r="V667" s="279">
        <v>4313.4799999999996</v>
      </c>
      <c r="W667" s="279">
        <v>4381.8900000000003</v>
      </c>
      <c r="X667" s="279">
        <v>4230.25</v>
      </c>
      <c r="Y667" s="279">
        <v>4173.3</v>
      </c>
    </row>
    <row r="668" spans="1:25">
      <c r="A668" s="309">
        <v>6</v>
      </c>
      <c r="B668" s="279">
        <v>4029.37</v>
      </c>
      <c r="C668" s="279">
        <v>3994.47</v>
      </c>
      <c r="D668" s="279">
        <v>3976.99</v>
      </c>
      <c r="E668" s="279">
        <v>3974.07</v>
      </c>
      <c r="F668" s="279">
        <v>3998.7</v>
      </c>
      <c r="G668" s="279">
        <v>4049.68</v>
      </c>
      <c r="H668" s="279">
        <v>4205.79</v>
      </c>
      <c r="I668" s="279">
        <v>4269.28</v>
      </c>
      <c r="J668" s="279">
        <v>4404.49</v>
      </c>
      <c r="K668" s="279">
        <v>4433.91</v>
      </c>
      <c r="L668" s="279">
        <v>4442.67</v>
      </c>
      <c r="M668" s="279">
        <v>4440.47</v>
      </c>
      <c r="N668" s="279">
        <v>4423.9399999999996</v>
      </c>
      <c r="O668" s="279">
        <v>4458.28</v>
      </c>
      <c r="P668" s="279">
        <v>4446.68</v>
      </c>
      <c r="Q668" s="279">
        <v>4447.8</v>
      </c>
      <c r="R668" s="279">
        <v>4427.9799999999996</v>
      </c>
      <c r="S668" s="279">
        <v>4385.3100000000004</v>
      </c>
      <c r="T668" s="279">
        <v>4336.79</v>
      </c>
      <c r="U668" s="279">
        <v>4405.54</v>
      </c>
      <c r="V668" s="279">
        <v>4430.22</v>
      </c>
      <c r="W668" s="279">
        <v>4440.95</v>
      </c>
      <c r="X668" s="279">
        <v>4335.16</v>
      </c>
      <c r="Y668" s="279">
        <v>4244.8</v>
      </c>
    </row>
    <row r="669" spans="1:25">
      <c r="A669" s="309">
        <v>7</v>
      </c>
      <c r="B669" s="279">
        <v>4133.71</v>
      </c>
      <c r="C669" s="279">
        <v>4067.64</v>
      </c>
      <c r="D669" s="279">
        <v>4052.13</v>
      </c>
      <c r="E669" s="279">
        <v>4049.83</v>
      </c>
      <c r="F669" s="279">
        <v>4124.7700000000004</v>
      </c>
      <c r="G669" s="279">
        <v>4238.72</v>
      </c>
      <c r="H669" s="279">
        <v>4347.0200000000004</v>
      </c>
      <c r="I669" s="279">
        <v>4516.7700000000004</v>
      </c>
      <c r="J669" s="279">
        <v>4611.34</v>
      </c>
      <c r="K669" s="279">
        <v>4652.7700000000004</v>
      </c>
      <c r="L669" s="279">
        <v>4669.8599999999997</v>
      </c>
      <c r="M669" s="279">
        <v>4663.25</v>
      </c>
      <c r="N669" s="279">
        <v>4647.8599999999997</v>
      </c>
      <c r="O669" s="279">
        <v>4660.01</v>
      </c>
      <c r="P669" s="279">
        <v>4652.33</v>
      </c>
      <c r="Q669" s="279">
        <v>4627.28</v>
      </c>
      <c r="R669" s="279">
        <v>4605.63</v>
      </c>
      <c r="S669" s="279">
        <v>4592.7</v>
      </c>
      <c r="T669" s="279">
        <v>4574.75</v>
      </c>
      <c r="U669" s="279">
        <v>4602.8599999999997</v>
      </c>
      <c r="V669" s="279">
        <v>4597.26</v>
      </c>
      <c r="W669" s="279">
        <v>4566.03</v>
      </c>
      <c r="X669" s="279">
        <v>4375.92</v>
      </c>
      <c r="Y669" s="279">
        <v>4248.17</v>
      </c>
    </row>
    <row r="670" spans="1:25">
      <c r="A670" s="309">
        <v>8</v>
      </c>
      <c r="B670" s="279">
        <v>4246.91</v>
      </c>
      <c r="C670" s="279">
        <v>4096</v>
      </c>
      <c r="D670" s="279">
        <v>4074.01</v>
      </c>
      <c r="E670" s="279">
        <v>4080.7</v>
      </c>
      <c r="F670" s="279">
        <v>4172.41</v>
      </c>
      <c r="G670" s="279">
        <v>4237.6400000000003</v>
      </c>
      <c r="H670" s="279">
        <v>4296.51</v>
      </c>
      <c r="I670" s="279">
        <v>4414.03</v>
      </c>
      <c r="J670" s="279">
        <v>4501.49</v>
      </c>
      <c r="K670" s="279">
        <v>4547.2</v>
      </c>
      <c r="L670" s="279">
        <v>4566.37</v>
      </c>
      <c r="M670" s="279">
        <v>4588.05</v>
      </c>
      <c r="N670" s="279">
        <v>4538.8599999999997</v>
      </c>
      <c r="O670" s="279">
        <v>4556.16</v>
      </c>
      <c r="P670" s="279">
        <v>4549.8999999999996</v>
      </c>
      <c r="Q670" s="279">
        <v>4574.55</v>
      </c>
      <c r="R670" s="279">
        <v>4533.2</v>
      </c>
      <c r="S670" s="279">
        <v>4493.57</v>
      </c>
      <c r="T670" s="279">
        <v>4481.2</v>
      </c>
      <c r="U670" s="279">
        <v>4512.08</v>
      </c>
      <c r="V670" s="279">
        <v>4554.3999999999996</v>
      </c>
      <c r="W670" s="279">
        <v>4583.79</v>
      </c>
      <c r="X670" s="279">
        <v>4457</v>
      </c>
      <c r="Y670" s="279">
        <v>4360.34</v>
      </c>
    </row>
    <row r="671" spans="1:25">
      <c r="A671" s="309">
        <v>9</v>
      </c>
      <c r="B671" s="279">
        <v>4337.38</v>
      </c>
      <c r="C671" s="279">
        <v>4203.34</v>
      </c>
      <c r="D671" s="279">
        <v>4098.68</v>
      </c>
      <c r="E671" s="279">
        <v>4093.86</v>
      </c>
      <c r="F671" s="279">
        <v>4132.22</v>
      </c>
      <c r="G671" s="279">
        <v>4173.1400000000003</v>
      </c>
      <c r="H671" s="279">
        <v>4231.09</v>
      </c>
      <c r="I671" s="279">
        <v>4301.76</v>
      </c>
      <c r="J671" s="279">
        <v>4513.24</v>
      </c>
      <c r="K671" s="279">
        <v>4664.3599999999997</v>
      </c>
      <c r="L671" s="279">
        <v>4766.2700000000004</v>
      </c>
      <c r="M671" s="279">
        <v>4762.4399999999996</v>
      </c>
      <c r="N671" s="279">
        <v>4622.0200000000004</v>
      </c>
      <c r="O671" s="279">
        <v>4558.13</v>
      </c>
      <c r="P671" s="279">
        <v>4549.1000000000004</v>
      </c>
      <c r="Q671" s="279">
        <v>4475.4799999999996</v>
      </c>
      <c r="R671" s="279">
        <v>4466.8599999999997</v>
      </c>
      <c r="S671" s="279">
        <v>4476.13</v>
      </c>
      <c r="T671" s="279">
        <v>4583.1000000000004</v>
      </c>
      <c r="U671" s="279">
        <v>4738.74</v>
      </c>
      <c r="V671" s="279">
        <v>4782.37</v>
      </c>
      <c r="W671" s="279">
        <v>4642.05</v>
      </c>
      <c r="X671" s="279">
        <v>4459.22</v>
      </c>
      <c r="Y671" s="279">
        <v>4418.09</v>
      </c>
    </row>
    <row r="672" spans="1:25">
      <c r="A672" s="309">
        <v>10</v>
      </c>
      <c r="B672" s="279">
        <v>4212.3599999999997</v>
      </c>
      <c r="C672" s="279">
        <v>4102.5600000000004</v>
      </c>
      <c r="D672" s="279">
        <v>4067.32</v>
      </c>
      <c r="E672" s="279">
        <v>4047.04</v>
      </c>
      <c r="F672" s="279">
        <v>4065.56</v>
      </c>
      <c r="G672" s="279">
        <v>4062.92</v>
      </c>
      <c r="H672" s="279">
        <v>4048.35</v>
      </c>
      <c r="I672" s="279">
        <v>4227.07</v>
      </c>
      <c r="J672" s="279">
        <v>4296.17</v>
      </c>
      <c r="K672" s="279">
        <v>4408.33</v>
      </c>
      <c r="L672" s="279">
        <v>4555.01</v>
      </c>
      <c r="M672" s="279">
        <v>4574.0200000000004</v>
      </c>
      <c r="N672" s="279">
        <v>4484.43</v>
      </c>
      <c r="O672" s="279">
        <v>4424.3900000000003</v>
      </c>
      <c r="P672" s="279">
        <v>4419.54</v>
      </c>
      <c r="Q672" s="279">
        <v>4352.38</v>
      </c>
      <c r="R672" s="279">
        <v>4384.88</v>
      </c>
      <c r="S672" s="279">
        <v>4466.7</v>
      </c>
      <c r="T672" s="279">
        <v>4482.12</v>
      </c>
      <c r="U672" s="279">
        <v>4544.88</v>
      </c>
      <c r="V672" s="279">
        <v>4564.01</v>
      </c>
      <c r="W672" s="279">
        <v>4548.93</v>
      </c>
      <c r="X672" s="279">
        <v>4420.24</v>
      </c>
      <c r="Y672" s="279">
        <v>4311</v>
      </c>
    </row>
    <row r="673" spans="1:25">
      <c r="A673" s="309">
        <v>11</v>
      </c>
      <c r="B673" s="279">
        <v>4104.0200000000004</v>
      </c>
      <c r="C673" s="279">
        <v>4008.97</v>
      </c>
      <c r="D673" s="279">
        <v>3964.96</v>
      </c>
      <c r="E673" s="279">
        <v>3977.61</v>
      </c>
      <c r="F673" s="279">
        <v>4024.1</v>
      </c>
      <c r="G673" s="279">
        <v>4110.83</v>
      </c>
      <c r="H673" s="279">
        <v>4233.12</v>
      </c>
      <c r="I673" s="279">
        <v>4416.7700000000004</v>
      </c>
      <c r="J673" s="279">
        <v>4490.76</v>
      </c>
      <c r="K673" s="279">
        <v>4514.18</v>
      </c>
      <c r="L673" s="279">
        <v>4514.33</v>
      </c>
      <c r="M673" s="279">
        <v>4528.6499999999996</v>
      </c>
      <c r="N673" s="279">
        <v>4496.43</v>
      </c>
      <c r="O673" s="279">
        <v>4476.49</v>
      </c>
      <c r="P673" s="279">
        <v>4475.21</v>
      </c>
      <c r="Q673" s="279">
        <v>4524.96</v>
      </c>
      <c r="R673" s="279">
        <v>4487.01</v>
      </c>
      <c r="S673" s="279">
        <v>4456.84</v>
      </c>
      <c r="T673" s="279">
        <v>4432.1899999999996</v>
      </c>
      <c r="U673" s="279">
        <v>4460.72</v>
      </c>
      <c r="V673" s="279">
        <v>4466.3599999999997</v>
      </c>
      <c r="W673" s="279">
        <v>4514.96</v>
      </c>
      <c r="X673" s="279">
        <v>4313.51</v>
      </c>
      <c r="Y673" s="279">
        <v>4279.66</v>
      </c>
    </row>
    <row r="674" spans="1:25">
      <c r="A674" s="309">
        <v>12</v>
      </c>
      <c r="B674" s="279">
        <v>4101.6000000000004</v>
      </c>
      <c r="C674" s="279">
        <v>4032.36</v>
      </c>
      <c r="D674" s="279">
        <v>4002.92</v>
      </c>
      <c r="E674" s="279">
        <v>3994.94</v>
      </c>
      <c r="F674" s="279">
        <v>4037.58</v>
      </c>
      <c r="G674" s="279">
        <v>4157.26</v>
      </c>
      <c r="H674" s="279">
        <v>4254.12</v>
      </c>
      <c r="I674" s="279">
        <v>4409.7700000000004</v>
      </c>
      <c r="J674" s="279">
        <v>4458.63</v>
      </c>
      <c r="K674" s="279">
        <v>4565.9799999999996</v>
      </c>
      <c r="L674" s="279">
        <v>4520.6499999999996</v>
      </c>
      <c r="M674" s="279">
        <v>4495.6099999999997</v>
      </c>
      <c r="N674" s="279">
        <v>4492.92</v>
      </c>
      <c r="O674" s="279">
        <v>4513.2299999999996</v>
      </c>
      <c r="P674" s="279">
        <v>4499.3</v>
      </c>
      <c r="Q674" s="279">
        <v>4482.83</v>
      </c>
      <c r="R674" s="279">
        <v>4481</v>
      </c>
      <c r="S674" s="279">
        <v>4459.96</v>
      </c>
      <c r="T674" s="279">
        <v>4429.97</v>
      </c>
      <c r="U674" s="279">
        <v>4474.4799999999996</v>
      </c>
      <c r="V674" s="279">
        <v>4503.2700000000004</v>
      </c>
      <c r="W674" s="279">
        <v>4470.99</v>
      </c>
      <c r="X674" s="279">
        <v>4313.04</v>
      </c>
      <c r="Y674" s="279">
        <v>4211.01</v>
      </c>
    </row>
    <row r="675" spans="1:25">
      <c r="A675" s="309">
        <v>13</v>
      </c>
      <c r="B675" s="279">
        <v>4071.62</v>
      </c>
      <c r="C675" s="279">
        <v>3990.83</v>
      </c>
      <c r="D675" s="279">
        <v>3964.84</v>
      </c>
      <c r="E675" s="279">
        <v>3963.61</v>
      </c>
      <c r="F675" s="279">
        <v>3993.96</v>
      </c>
      <c r="G675" s="279">
        <v>4025.89</v>
      </c>
      <c r="H675" s="279">
        <v>4183.34</v>
      </c>
      <c r="I675" s="279">
        <v>4319.78</v>
      </c>
      <c r="J675" s="279">
        <v>4401.07</v>
      </c>
      <c r="K675" s="279">
        <v>4445.24</v>
      </c>
      <c r="L675" s="279">
        <v>4449.9799999999996</v>
      </c>
      <c r="M675" s="279">
        <v>4476.08</v>
      </c>
      <c r="N675" s="279">
        <v>4463.29</v>
      </c>
      <c r="O675" s="279">
        <v>4471.62</v>
      </c>
      <c r="P675" s="279">
        <v>4464.3900000000003</v>
      </c>
      <c r="Q675" s="279">
        <v>4443.59</v>
      </c>
      <c r="R675" s="279">
        <v>4431.3900000000003</v>
      </c>
      <c r="S675" s="279">
        <v>4386.91</v>
      </c>
      <c r="T675" s="279">
        <v>4354.13</v>
      </c>
      <c r="U675" s="279">
        <v>4392.1400000000003</v>
      </c>
      <c r="V675" s="279">
        <v>4403.95</v>
      </c>
      <c r="W675" s="279">
        <v>4406.67</v>
      </c>
      <c r="X675" s="279">
        <v>4265.7</v>
      </c>
      <c r="Y675" s="279">
        <v>4170.5</v>
      </c>
    </row>
    <row r="676" spans="1:25">
      <c r="A676" s="309">
        <v>14</v>
      </c>
      <c r="B676" s="279">
        <v>4069.4</v>
      </c>
      <c r="C676" s="279">
        <v>3999.45</v>
      </c>
      <c r="D676" s="279">
        <v>3967.45</v>
      </c>
      <c r="E676" s="279">
        <v>3986.56</v>
      </c>
      <c r="F676" s="279">
        <v>4024.44</v>
      </c>
      <c r="G676" s="279">
        <v>4049.14</v>
      </c>
      <c r="H676" s="279">
        <v>4183.22</v>
      </c>
      <c r="I676" s="279">
        <v>4304.68</v>
      </c>
      <c r="J676" s="279">
        <v>4390.46</v>
      </c>
      <c r="K676" s="279">
        <v>4433.8100000000004</v>
      </c>
      <c r="L676" s="279">
        <v>4437.99</v>
      </c>
      <c r="M676" s="279">
        <v>4443.62</v>
      </c>
      <c r="N676" s="279">
        <v>4416.92</v>
      </c>
      <c r="O676" s="279">
        <v>4421.1499999999996</v>
      </c>
      <c r="P676" s="279">
        <v>4421.12</v>
      </c>
      <c r="Q676" s="279">
        <v>4409.68</v>
      </c>
      <c r="R676" s="279">
        <v>4399.3999999999996</v>
      </c>
      <c r="S676" s="279">
        <v>4381.3999999999996</v>
      </c>
      <c r="T676" s="279">
        <v>4360.92</v>
      </c>
      <c r="U676" s="279">
        <v>4390.01</v>
      </c>
      <c r="V676" s="279">
        <v>4418.22</v>
      </c>
      <c r="W676" s="279">
        <v>4466.17</v>
      </c>
      <c r="X676" s="279">
        <v>4299.67</v>
      </c>
      <c r="Y676" s="279">
        <v>4203.51</v>
      </c>
    </row>
    <row r="677" spans="1:25">
      <c r="A677" s="309">
        <v>15</v>
      </c>
      <c r="B677" s="279">
        <v>4124.12</v>
      </c>
      <c r="C677" s="279">
        <v>4057.65</v>
      </c>
      <c r="D677" s="279">
        <v>4022.36</v>
      </c>
      <c r="E677" s="279">
        <v>4028.95</v>
      </c>
      <c r="F677" s="279">
        <v>4067.66</v>
      </c>
      <c r="G677" s="279">
        <v>4082.42</v>
      </c>
      <c r="H677" s="279">
        <v>4185.5200000000004</v>
      </c>
      <c r="I677" s="279">
        <v>4248.83</v>
      </c>
      <c r="J677" s="279">
        <v>4350.8500000000004</v>
      </c>
      <c r="K677" s="279">
        <v>4454.42</v>
      </c>
      <c r="L677" s="279">
        <v>4466.2299999999996</v>
      </c>
      <c r="M677" s="279">
        <v>4489.51</v>
      </c>
      <c r="N677" s="279">
        <v>4432.51</v>
      </c>
      <c r="O677" s="279">
        <v>4433.16</v>
      </c>
      <c r="P677" s="279">
        <v>4344.09</v>
      </c>
      <c r="Q677" s="279">
        <v>4485.34</v>
      </c>
      <c r="R677" s="279">
        <v>4448.96</v>
      </c>
      <c r="S677" s="279">
        <v>4249.78</v>
      </c>
      <c r="T677" s="279">
        <v>4284.18</v>
      </c>
      <c r="U677" s="279">
        <v>4263.38</v>
      </c>
      <c r="V677" s="279">
        <v>4253.3500000000004</v>
      </c>
      <c r="W677" s="279">
        <v>4486.5200000000004</v>
      </c>
      <c r="X677" s="279">
        <v>4360.7299999999996</v>
      </c>
      <c r="Y677" s="279">
        <v>4268.25</v>
      </c>
    </row>
    <row r="678" spans="1:25">
      <c r="A678" s="309">
        <v>16</v>
      </c>
      <c r="B678" s="279">
        <v>4248.33</v>
      </c>
      <c r="C678" s="279">
        <v>4180.84</v>
      </c>
      <c r="D678" s="279">
        <v>4131.24</v>
      </c>
      <c r="E678" s="279">
        <v>4141.62</v>
      </c>
      <c r="F678" s="279">
        <v>4143.26</v>
      </c>
      <c r="G678" s="279">
        <v>4172.07</v>
      </c>
      <c r="H678" s="279">
        <v>4176.21</v>
      </c>
      <c r="I678" s="279">
        <v>4257.2700000000004</v>
      </c>
      <c r="J678" s="279">
        <v>4349.3999999999996</v>
      </c>
      <c r="K678" s="279">
        <v>4437.1099999999997</v>
      </c>
      <c r="L678" s="279">
        <v>4516.5600000000004</v>
      </c>
      <c r="M678" s="279">
        <v>4505.8</v>
      </c>
      <c r="N678" s="279">
        <v>4476.58</v>
      </c>
      <c r="O678" s="279">
        <v>4469.43</v>
      </c>
      <c r="P678" s="279">
        <v>4427.82</v>
      </c>
      <c r="Q678" s="279">
        <v>4398.9399999999996</v>
      </c>
      <c r="R678" s="279">
        <v>4376.8999999999996</v>
      </c>
      <c r="S678" s="279">
        <v>4388.7299999999996</v>
      </c>
      <c r="T678" s="279">
        <v>4425.63</v>
      </c>
      <c r="U678" s="279">
        <v>4446.8500000000004</v>
      </c>
      <c r="V678" s="279">
        <v>4578.28</v>
      </c>
      <c r="W678" s="279">
        <v>4454.17</v>
      </c>
      <c r="X678" s="279">
        <v>4328.24</v>
      </c>
      <c r="Y678" s="279">
        <v>4251.1899999999996</v>
      </c>
    </row>
    <row r="679" spans="1:25">
      <c r="A679" s="309">
        <v>17</v>
      </c>
      <c r="B679" s="279">
        <v>4092.63</v>
      </c>
      <c r="C679" s="279">
        <v>4003.67</v>
      </c>
      <c r="D679" s="279">
        <v>3965.02</v>
      </c>
      <c r="E679" s="279">
        <v>3952.87</v>
      </c>
      <c r="F679" s="279">
        <v>3958.04</v>
      </c>
      <c r="G679" s="279">
        <v>3943.24</v>
      </c>
      <c r="H679" s="279">
        <v>3952.53</v>
      </c>
      <c r="I679" s="279">
        <v>4019.25</v>
      </c>
      <c r="J679" s="279">
        <v>4174.82</v>
      </c>
      <c r="K679" s="279">
        <v>4222.2299999999996</v>
      </c>
      <c r="L679" s="279">
        <v>4277.66</v>
      </c>
      <c r="M679" s="279">
        <v>4280.3599999999997</v>
      </c>
      <c r="N679" s="279">
        <v>4286.2299999999996</v>
      </c>
      <c r="O679" s="279">
        <v>4297.34</v>
      </c>
      <c r="P679" s="279">
        <v>4292.1899999999996</v>
      </c>
      <c r="Q679" s="279">
        <v>4278.3500000000004</v>
      </c>
      <c r="R679" s="279">
        <v>4263.71</v>
      </c>
      <c r="S679" s="279">
        <v>4272.62</v>
      </c>
      <c r="T679" s="279">
        <v>4310.95</v>
      </c>
      <c r="U679" s="279">
        <v>4362.79</v>
      </c>
      <c r="V679" s="279">
        <v>4312.82</v>
      </c>
      <c r="W679" s="279">
        <v>4330.93</v>
      </c>
      <c r="X679" s="279">
        <v>4260.2</v>
      </c>
      <c r="Y679" s="279">
        <v>4146.12</v>
      </c>
    </row>
    <row r="680" spans="1:25">
      <c r="A680" s="309">
        <v>18</v>
      </c>
      <c r="B680" s="279">
        <v>4090.54</v>
      </c>
      <c r="C680" s="279">
        <v>4015.64</v>
      </c>
      <c r="D680" s="279">
        <v>3996.01</v>
      </c>
      <c r="E680" s="279">
        <v>4000.32</v>
      </c>
      <c r="F680" s="279">
        <v>4028.91</v>
      </c>
      <c r="G680" s="279">
        <v>4022.29</v>
      </c>
      <c r="H680" s="279">
        <v>4231.63</v>
      </c>
      <c r="I680" s="279">
        <v>4339.51</v>
      </c>
      <c r="J680" s="279">
        <v>4417.74</v>
      </c>
      <c r="K680" s="279">
        <v>4500.3500000000004</v>
      </c>
      <c r="L680" s="279">
        <v>4522.97</v>
      </c>
      <c r="M680" s="279">
        <v>4516.25</v>
      </c>
      <c r="N680" s="279">
        <v>4498.8</v>
      </c>
      <c r="O680" s="279">
        <v>4500.24</v>
      </c>
      <c r="P680" s="279">
        <v>4488.45</v>
      </c>
      <c r="Q680" s="279">
        <v>4517.0200000000004</v>
      </c>
      <c r="R680" s="279">
        <v>4470.33</v>
      </c>
      <c r="S680" s="279">
        <v>4327.1000000000004</v>
      </c>
      <c r="T680" s="279">
        <v>4383.0200000000004</v>
      </c>
      <c r="U680" s="279">
        <v>4355.33</v>
      </c>
      <c r="V680" s="279">
        <v>4432.9399999999996</v>
      </c>
      <c r="W680" s="279">
        <v>4496.8</v>
      </c>
      <c r="X680" s="279">
        <v>4349.49</v>
      </c>
      <c r="Y680" s="279">
        <v>4279.8</v>
      </c>
    </row>
    <row r="681" spans="1:25">
      <c r="A681" s="309">
        <v>19</v>
      </c>
      <c r="B681" s="279">
        <v>4036.5</v>
      </c>
      <c r="C681" s="279">
        <v>3979.5</v>
      </c>
      <c r="D681" s="279">
        <v>3971.71</v>
      </c>
      <c r="E681" s="279">
        <v>3977.06</v>
      </c>
      <c r="F681" s="279">
        <v>3990.63</v>
      </c>
      <c r="G681" s="279">
        <v>4022</v>
      </c>
      <c r="H681" s="279">
        <v>4207.58</v>
      </c>
      <c r="I681" s="279">
        <v>4337.1400000000003</v>
      </c>
      <c r="J681" s="279">
        <v>4390.55</v>
      </c>
      <c r="K681" s="279">
        <v>4568.24</v>
      </c>
      <c r="L681" s="279">
        <v>4630.42</v>
      </c>
      <c r="M681" s="279">
        <v>4560.17</v>
      </c>
      <c r="N681" s="279">
        <v>4524.9799999999996</v>
      </c>
      <c r="O681" s="279">
        <v>4536.92</v>
      </c>
      <c r="P681" s="279">
        <v>4471.1899999999996</v>
      </c>
      <c r="Q681" s="279">
        <v>4427.55</v>
      </c>
      <c r="R681" s="279">
        <v>4465.3999999999996</v>
      </c>
      <c r="S681" s="279">
        <v>4408.54</v>
      </c>
      <c r="T681" s="279">
        <v>4379.32</v>
      </c>
      <c r="U681" s="279">
        <v>4391.34</v>
      </c>
      <c r="V681" s="279">
        <v>4445.6899999999996</v>
      </c>
      <c r="W681" s="279">
        <v>4455.47</v>
      </c>
      <c r="X681" s="279">
        <v>4337.72</v>
      </c>
      <c r="Y681" s="279">
        <v>4193.72</v>
      </c>
    </row>
    <row r="682" spans="1:25">
      <c r="A682" s="309">
        <v>20</v>
      </c>
      <c r="B682" s="279">
        <v>4033.16</v>
      </c>
      <c r="C682" s="279">
        <v>4005.79</v>
      </c>
      <c r="D682" s="279">
        <v>3990.89</v>
      </c>
      <c r="E682" s="279">
        <v>3990.6</v>
      </c>
      <c r="F682" s="279">
        <v>3992.07</v>
      </c>
      <c r="G682" s="279">
        <v>4000.39</v>
      </c>
      <c r="H682" s="279">
        <v>4171.9799999999996</v>
      </c>
      <c r="I682" s="279">
        <v>4349.8500000000004</v>
      </c>
      <c r="J682" s="279">
        <v>4389.2</v>
      </c>
      <c r="K682" s="279">
        <v>4423.58</v>
      </c>
      <c r="L682" s="279">
        <v>4451.25</v>
      </c>
      <c r="M682" s="279">
        <v>4469.6099999999997</v>
      </c>
      <c r="N682" s="279">
        <v>4433.5</v>
      </c>
      <c r="O682" s="279">
        <v>4426.34</v>
      </c>
      <c r="P682" s="279">
        <v>4429.2700000000004</v>
      </c>
      <c r="Q682" s="279">
        <v>4402.95</v>
      </c>
      <c r="R682" s="279">
        <v>4395.3100000000004</v>
      </c>
      <c r="S682" s="279">
        <v>4380.6899999999996</v>
      </c>
      <c r="T682" s="279">
        <v>4341.57</v>
      </c>
      <c r="U682" s="279">
        <v>4374.53</v>
      </c>
      <c r="V682" s="279">
        <v>4386.1499999999996</v>
      </c>
      <c r="W682" s="279">
        <v>4380.49</v>
      </c>
      <c r="X682" s="279">
        <v>4308.8599999999997</v>
      </c>
      <c r="Y682" s="279">
        <v>4086.08</v>
      </c>
    </row>
    <row r="683" spans="1:25">
      <c r="A683" s="309">
        <v>21</v>
      </c>
      <c r="B683" s="279">
        <v>3955.33</v>
      </c>
      <c r="C683" s="279">
        <v>3916.68</v>
      </c>
      <c r="D683" s="279">
        <v>3893.75</v>
      </c>
      <c r="E683" s="279">
        <v>3907.32</v>
      </c>
      <c r="F683" s="279">
        <v>3914.84</v>
      </c>
      <c r="G683" s="279">
        <v>3938.65</v>
      </c>
      <c r="H683" s="279">
        <v>4030.21</v>
      </c>
      <c r="I683" s="279">
        <v>4264.42</v>
      </c>
      <c r="J683" s="279">
        <v>4426.78</v>
      </c>
      <c r="K683" s="279">
        <v>4510.9399999999996</v>
      </c>
      <c r="L683" s="279">
        <v>4549.13</v>
      </c>
      <c r="M683" s="279">
        <v>4571.83</v>
      </c>
      <c r="N683" s="279">
        <v>4534.09</v>
      </c>
      <c r="O683" s="279">
        <v>4543.38</v>
      </c>
      <c r="P683" s="279">
        <v>4515.18</v>
      </c>
      <c r="Q683" s="279">
        <v>4522.84</v>
      </c>
      <c r="R683" s="279">
        <v>4486.43</v>
      </c>
      <c r="S683" s="279">
        <v>4413.05</v>
      </c>
      <c r="T683" s="279">
        <v>4367.2299999999996</v>
      </c>
      <c r="U683" s="279">
        <v>4416.09</v>
      </c>
      <c r="V683" s="279">
        <v>4428.82</v>
      </c>
      <c r="W683" s="279">
        <v>4490.4799999999996</v>
      </c>
      <c r="X683" s="279">
        <v>4244.47</v>
      </c>
      <c r="Y683" s="279">
        <v>4060.8</v>
      </c>
    </row>
    <row r="684" spans="1:25">
      <c r="A684" s="309">
        <v>22</v>
      </c>
      <c r="B684" s="279">
        <v>3962.77</v>
      </c>
      <c r="C684" s="279">
        <v>3900.58</v>
      </c>
      <c r="D684" s="279">
        <v>3874.72</v>
      </c>
      <c r="E684" s="279">
        <v>3874.95</v>
      </c>
      <c r="F684" s="279">
        <v>3876.65</v>
      </c>
      <c r="G684" s="279">
        <v>3889.21</v>
      </c>
      <c r="H684" s="279">
        <v>4012.06</v>
      </c>
      <c r="I684" s="279">
        <v>4262.6000000000004</v>
      </c>
      <c r="J684" s="279">
        <v>4432.3500000000004</v>
      </c>
      <c r="K684" s="279">
        <v>4482.2700000000004</v>
      </c>
      <c r="L684" s="279">
        <v>4512.16</v>
      </c>
      <c r="M684" s="279">
        <v>4510.33</v>
      </c>
      <c r="N684" s="279">
        <v>4485.6400000000003</v>
      </c>
      <c r="O684" s="279">
        <v>4494.78</v>
      </c>
      <c r="P684" s="279">
        <v>4478.18</v>
      </c>
      <c r="Q684" s="279">
        <v>4512.8599999999997</v>
      </c>
      <c r="R684" s="279">
        <v>4461.5</v>
      </c>
      <c r="S684" s="279">
        <v>4399.0200000000004</v>
      </c>
      <c r="T684" s="279">
        <v>4360.6499999999996</v>
      </c>
      <c r="U684" s="279">
        <v>4408.22</v>
      </c>
      <c r="V684" s="279">
        <v>4402.4399999999996</v>
      </c>
      <c r="W684" s="279">
        <v>4412.3</v>
      </c>
      <c r="X684" s="279">
        <v>4279.91</v>
      </c>
      <c r="Y684" s="279">
        <v>4069.56</v>
      </c>
    </row>
    <row r="685" spans="1:25">
      <c r="A685" s="309">
        <v>23</v>
      </c>
      <c r="B685" s="279">
        <v>4137.07</v>
      </c>
      <c r="C685" s="279">
        <v>4007.07</v>
      </c>
      <c r="D685" s="279">
        <v>3940.8</v>
      </c>
      <c r="E685" s="279">
        <v>3933.13</v>
      </c>
      <c r="F685" s="279">
        <v>3929.05</v>
      </c>
      <c r="G685" s="279">
        <v>3914.59</v>
      </c>
      <c r="H685" s="279">
        <v>3932.96</v>
      </c>
      <c r="I685" s="279">
        <v>4115.2700000000004</v>
      </c>
      <c r="J685" s="279">
        <v>4312.67</v>
      </c>
      <c r="K685" s="279">
        <v>4486.7</v>
      </c>
      <c r="L685" s="279">
        <v>4552.51</v>
      </c>
      <c r="M685" s="279">
        <v>4473.72</v>
      </c>
      <c r="N685" s="279">
        <v>4417.54</v>
      </c>
      <c r="O685" s="279">
        <v>4421.3100000000004</v>
      </c>
      <c r="P685" s="279">
        <v>4411.03</v>
      </c>
      <c r="Q685" s="279">
        <v>4354.54</v>
      </c>
      <c r="R685" s="279">
        <v>4302.76</v>
      </c>
      <c r="S685" s="279">
        <v>4284.87</v>
      </c>
      <c r="T685" s="279">
        <v>4330.99</v>
      </c>
      <c r="U685" s="279">
        <v>4467.01</v>
      </c>
      <c r="V685" s="279">
        <v>4470.7</v>
      </c>
      <c r="W685" s="279">
        <v>4470.83</v>
      </c>
      <c r="X685" s="279">
        <v>4285.18</v>
      </c>
      <c r="Y685" s="279">
        <v>4135.2299999999996</v>
      </c>
    </row>
    <row r="686" spans="1:25">
      <c r="A686" s="309">
        <v>24</v>
      </c>
      <c r="B686" s="279">
        <v>4079.69</v>
      </c>
      <c r="C686" s="279">
        <v>3946.37</v>
      </c>
      <c r="D686" s="279">
        <v>3922.98</v>
      </c>
      <c r="E686" s="279">
        <v>3902.84</v>
      </c>
      <c r="F686" s="279">
        <v>3887.96</v>
      </c>
      <c r="G686" s="279">
        <v>3882.34</v>
      </c>
      <c r="H686" s="279">
        <v>3883.81</v>
      </c>
      <c r="I686" s="279">
        <v>3911.93</v>
      </c>
      <c r="J686" s="279">
        <v>3545.31</v>
      </c>
      <c r="K686" s="279">
        <v>3843.41</v>
      </c>
      <c r="L686" s="279">
        <v>4022.23</v>
      </c>
      <c r="M686" s="279">
        <v>4084.23</v>
      </c>
      <c r="N686" s="279">
        <v>4269.51</v>
      </c>
      <c r="O686" s="279">
        <v>4272.33</v>
      </c>
      <c r="P686" s="279">
        <v>4274.25</v>
      </c>
      <c r="Q686" s="279">
        <v>4254.1899999999996</v>
      </c>
      <c r="R686" s="279">
        <v>4169.04</v>
      </c>
      <c r="S686" s="279">
        <v>4055.31</v>
      </c>
      <c r="T686" s="279">
        <v>4040.73</v>
      </c>
      <c r="U686" s="279">
        <v>4043.35</v>
      </c>
      <c r="V686" s="279">
        <v>4411.6400000000003</v>
      </c>
      <c r="W686" s="279">
        <v>4438.76</v>
      </c>
      <c r="X686" s="279">
        <v>4194.25</v>
      </c>
      <c r="Y686" s="279">
        <v>4041.91</v>
      </c>
    </row>
    <row r="687" spans="1:25">
      <c r="A687" s="309">
        <v>25</v>
      </c>
      <c r="B687" s="279">
        <v>4017.81</v>
      </c>
      <c r="C687" s="279">
        <v>3929.56</v>
      </c>
      <c r="D687" s="279">
        <v>3892.24</v>
      </c>
      <c r="E687" s="279">
        <v>3888.36</v>
      </c>
      <c r="F687" s="279">
        <v>3894.9</v>
      </c>
      <c r="G687" s="279">
        <v>3940.34</v>
      </c>
      <c r="H687" s="279">
        <v>4096.2700000000004</v>
      </c>
      <c r="I687" s="279">
        <v>4358.0200000000004</v>
      </c>
      <c r="J687" s="279">
        <v>4517.4799999999996</v>
      </c>
      <c r="K687" s="279">
        <v>4548.8599999999997</v>
      </c>
      <c r="L687" s="279">
        <v>4554.78</v>
      </c>
      <c r="M687" s="279">
        <v>4568.9799999999996</v>
      </c>
      <c r="N687" s="279">
        <v>4554.1499999999996</v>
      </c>
      <c r="O687" s="279">
        <v>4601.2700000000004</v>
      </c>
      <c r="P687" s="279">
        <v>4585.1899999999996</v>
      </c>
      <c r="Q687" s="279">
        <v>4563.33</v>
      </c>
      <c r="R687" s="279">
        <v>4523.71</v>
      </c>
      <c r="S687" s="279">
        <v>4476.13</v>
      </c>
      <c r="T687" s="279">
        <v>4444.38</v>
      </c>
      <c r="U687" s="279">
        <v>4493.74</v>
      </c>
      <c r="V687" s="279">
        <v>4489.26</v>
      </c>
      <c r="W687" s="279">
        <v>4446.79</v>
      </c>
      <c r="X687" s="279">
        <v>4264.41</v>
      </c>
      <c r="Y687" s="279">
        <v>4040.76</v>
      </c>
    </row>
    <row r="688" spans="1:25">
      <c r="A688" s="309">
        <v>26</v>
      </c>
      <c r="B688" s="279">
        <v>4024.8</v>
      </c>
      <c r="C688" s="279">
        <v>3906.86</v>
      </c>
      <c r="D688" s="279">
        <v>3882.11</v>
      </c>
      <c r="E688" s="279">
        <v>3876.01</v>
      </c>
      <c r="F688" s="279">
        <v>3902.36</v>
      </c>
      <c r="G688" s="279">
        <v>3934.23</v>
      </c>
      <c r="H688" s="279">
        <v>4063.79</v>
      </c>
      <c r="I688" s="279">
        <v>4308.18</v>
      </c>
      <c r="J688" s="279">
        <v>4115.75</v>
      </c>
      <c r="K688" s="279">
        <v>4321.3599999999997</v>
      </c>
      <c r="L688" s="279">
        <v>4402.25</v>
      </c>
      <c r="M688" s="279">
        <v>4314.33</v>
      </c>
      <c r="N688" s="279">
        <v>4289.51</v>
      </c>
      <c r="O688" s="279">
        <v>4285.01</v>
      </c>
      <c r="P688" s="279">
        <v>4270.34</v>
      </c>
      <c r="Q688" s="279">
        <v>4125.59</v>
      </c>
      <c r="R688" s="279">
        <v>4038.1</v>
      </c>
      <c r="S688" s="279">
        <v>4035.61</v>
      </c>
      <c r="T688" s="279">
        <v>4080.11</v>
      </c>
      <c r="U688" s="279">
        <v>4033.37</v>
      </c>
      <c r="V688" s="279">
        <v>3821.91</v>
      </c>
      <c r="W688" s="279">
        <v>4456.1499999999996</v>
      </c>
      <c r="X688" s="279">
        <v>4315.25</v>
      </c>
      <c r="Y688" s="279">
        <v>4045.34</v>
      </c>
    </row>
    <row r="689" spans="1:25">
      <c r="A689" s="309">
        <v>27</v>
      </c>
      <c r="B689" s="279">
        <v>4116.91</v>
      </c>
      <c r="C689" s="279">
        <v>3902.75</v>
      </c>
      <c r="D689" s="279">
        <v>3871.99</v>
      </c>
      <c r="E689" s="279">
        <v>3869.45</v>
      </c>
      <c r="F689" s="279">
        <v>3897.38</v>
      </c>
      <c r="G689" s="279">
        <v>3931.55</v>
      </c>
      <c r="H689" s="279">
        <v>4028.86</v>
      </c>
      <c r="I689" s="279">
        <v>4321.49</v>
      </c>
      <c r="J689" s="279">
        <v>4417.7700000000004</v>
      </c>
      <c r="K689" s="279">
        <v>4463.43</v>
      </c>
      <c r="L689" s="279">
        <v>4491.6000000000004</v>
      </c>
      <c r="M689" s="279">
        <v>4543.26</v>
      </c>
      <c r="N689" s="279">
        <v>4456.24</v>
      </c>
      <c r="O689" s="279">
        <v>4483.04</v>
      </c>
      <c r="P689" s="279">
        <v>4527.9799999999996</v>
      </c>
      <c r="Q689" s="279">
        <v>4494.72</v>
      </c>
      <c r="R689" s="279">
        <v>4473.9399999999996</v>
      </c>
      <c r="S689" s="279">
        <v>4404.13</v>
      </c>
      <c r="T689" s="279">
        <v>4372.43</v>
      </c>
      <c r="U689" s="279">
        <v>4322.12</v>
      </c>
      <c r="V689" s="279">
        <v>4395.47</v>
      </c>
      <c r="W689" s="279">
        <v>4374.2700000000004</v>
      </c>
      <c r="X689" s="279">
        <v>4277.8100000000004</v>
      </c>
      <c r="Y689" s="279">
        <v>4080.54</v>
      </c>
    </row>
    <row r="690" spans="1:25">
      <c r="A690" s="309">
        <v>28</v>
      </c>
      <c r="B690" s="279">
        <v>4020.47</v>
      </c>
      <c r="C690" s="279">
        <v>3866.83</v>
      </c>
      <c r="D690" s="279">
        <v>3851.13</v>
      </c>
      <c r="E690" s="279">
        <v>3847.71</v>
      </c>
      <c r="F690" s="279">
        <v>3850.64</v>
      </c>
      <c r="G690" s="279">
        <v>3917.57</v>
      </c>
      <c r="H690" s="279">
        <v>4162.43</v>
      </c>
      <c r="I690" s="279">
        <v>4247.74</v>
      </c>
      <c r="J690" s="279">
        <v>4386.49</v>
      </c>
      <c r="K690" s="279">
        <v>4432.46</v>
      </c>
      <c r="L690" s="279">
        <v>4439.97</v>
      </c>
      <c r="M690" s="279">
        <v>4459.18</v>
      </c>
      <c r="N690" s="279">
        <v>4403.1099999999997</v>
      </c>
      <c r="O690" s="279">
        <v>4416.21</v>
      </c>
      <c r="P690" s="279">
        <v>4425.3900000000003</v>
      </c>
      <c r="Q690" s="279">
        <v>4391.3599999999997</v>
      </c>
      <c r="R690" s="279">
        <v>4361.3599999999997</v>
      </c>
      <c r="S690" s="279">
        <v>4329.54</v>
      </c>
      <c r="T690" s="279">
        <v>4283.7299999999996</v>
      </c>
      <c r="U690" s="279">
        <v>4365.43</v>
      </c>
      <c r="V690" s="279">
        <v>4374.99</v>
      </c>
      <c r="W690" s="279">
        <v>4385.46</v>
      </c>
      <c r="X690" s="279">
        <v>4188.8900000000003</v>
      </c>
      <c r="Y690" s="279">
        <v>3969.85</v>
      </c>
    </row>
    <row r="691" spans="1:25">
      <c r="A691" s="309">
        <v>29</v>
      </c>
      <c r="B691" s="279">
        <v>4109.71</v>
      </c>
      <c r="C691" s="279">
        <v>3856.5</v>
      </c>
      <c r="D691" s="279">
        <v>3775.63</v>
      </c>
      <c r="E691" s="279">
        <v>3769.9</v>
      </c>
      <c r="F691" s="279">
        <v>3810.53</v>
      </c>
      <c r="G691" s="279">
        <v>3899.16</v>
      </c>
      <c r="H691" s="279">
        <v>4073.05</v>
      </c>
      <c r="I691" s="279">
        <v>4288.2700000000004</v>
      </c>
      <c r="J691" s="279">
        <v>4444.58</v>
      </c>
      <c r="K691" s="279">
        <v>4495.8</v>
      </c>
      <c r="L691" s="279">
        <v>4510.7</v>
      </c>
      <c r="M691" s="279">
        <v>4541.0200000000004</v>
      </c>
      <c r="N691" s="279">
        <v>4506.3999999999996</v>
      </c>
      <c r="O691" s="279">
        <v>4516.6899999999996</v>
      </c>
      <c r="P691" s="279">
        <v>4500.5200000000004</v>
      </c>
      <c r="Q691" s="279">
        <v>4484.54</v>
      </c>
      <c r="R691" s="279">
        <v>4443.24</v>
      </c>
      <c r="S691" s="279">
        <v>4409.8599999999997</v>
      </c>
      <c r="T691" s="279">
        <v>4359.62</v>
      </c>
      <c r="U691" s="279">
        <v>4401.3100000000004</v>
      </c>
      <c r="V691" s="279">
        <v>4449.3100000000004</v>
      </c>
      <c r="W691" s="279">
        <v>4460.3599999999997</v>
      </c>
      <c r="X691" s="279">
        <v>4287.46</v>
      </c>
      <c r="Y691" s="279">
        <v>4056.5</v>
      </c>
    </row>
    <row r="692" spans="1:25">
      <c r="A692" s="309">
        <v>30</v>
      </c>
      <c r="B692" s="279">
        <v>4128.5600000000004</v>
      </c>
      <c r="C692" s="279">
        <v>4010.26</v>
      </c>
      <c r="D692" s="279">
        <v>3964.56</v>
      </c>
      <c r="E692" s="279">
        <v>3924.94</v>
      </c>
      <c r="F692" s="279">
        <v>3915.05</v>
      </c>
      <c r="G692" s="279">
        <v>3918.6</v>
      </c>
      <c r="H692" s="279">
        <v>3989.67</v>
      </c>
      <c r="I692" s="279">
        <v>4036.64</v>
      </c>
      <c r="J692" s="279">
        <v>4177.87</v>
      </c>
      <c r="K692" s="279">
        <v>4350.78</v>
      </c>
      <c r="L692" s="279">
        <v>4399.78</v>
      </c>
      <c r="M692" s="279">
        <v>4415.01</v>
      </c>
      <c r="N692" s="279">
        <v>4399.3900000000003</v>
      </c>
      <c r="O692" s="279">
        <v>4374.13</v>
      </c>
      <c r="P692" s="279">
        <v>4347.5200000000004</v>
      </c>
      <c r="Q692" s="279">
        <v>4300.6400000000003</v>
      </c>
      <c r="R692" s="279">
        <v>4276.57</v>
      </c>
      <c r="S692" s="279">
        <v>4286.6499999999996</v>
      </c>
      <c r="T692" s="279">
        <v>4286.58</v>
      </c>
      <c r="U692" s="279">
        <v>4345.3999999999996</v>
      </c>
      <c r="V692" s="279">
        <v>4407.47</v>
      </c>
      <c r="W692" s="279">
        <v>4385.2</v>
      </c>
      <c r="X692" s="279">
        <v>4177.03</v>
      </c>
      <c r="Y692" s="279">
        <v>4035.28</v>
      </c>
    </row>
    <row r="693" spans="1:25">
      <c r="A693" s="298"/>
      <c r="B693" s="298"/>
      <c r="C693" s="298"/>
      <c r="D693" s="298"/>
      <c r="E693" s="298"/>
      <c r="F693" s="298"/>
      <c r="G693" s="298"/>
      <c r="H693" s="298"/>
      <c r="I693" s="298"/>
      <c r="J693" s="298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</row>
    <row r="694" spans="1:25">
      <c r="A694" s="403" t="s">
        <v>203</v>
      </c>
      <c r="B694" s="404" t="s">
        <v>214</v>
      </c>
      <c r="C694" s="404"/>
      <c r="D694" s="404"/>
      <c r="E694" s="404"/>
      <c r="F694" s="404"/>
      <c r="G694" s="404"/>
      <c r="H694" s="404"/>
      <c r="I694" s="404"/>
      <c r="J694" s="404"/>
      <c r="K694" s="404"/>
      <c r="L694" s="404"/>
      <c r="M694" s="404"/>
      <c r="N694" s="404"/>
      <c r="O694" s="404"/>
      <c r="P694" s="404"/>
      <c r="Q694" s="404"/>
      <c r="R694" s="404"/>
      <c r="S694" s="404"/>
      <c r="T694" s="404"/>
      <c r="U694" s="404"/>
      <c r="V694" s="404"/>
      <c r="W694" s="404"/>
      <c r="X694" s="404"/>
      <c r="Y694" s="404"/>
    </row>
    <row r="695" spans="1:25" ht="30">
      <c r="A695" s="403"/>
      <c r="B695" s="299" t="s">
        <v>1</v>
      </c>
      <c r="C695" s="299" t="s">
        <v>2</v>
      </c>
      <c r="D695" s="299" t="s">
        <v>3</v>
      </c>
      <c r="E695" s="299" t="s">
        <v>4</v>
      </c>
      <c r="F695" s="299" t="s">
        <v>5</v>
      </c>
      <c r="G695" s="299" t="s">
        <v>6</v>
      </c>
      <c r="H695" s="299" t="s">
        <v>7</v>
      </c>
      <c r="I695" s="299" t="s">
        <v>8</v>
      </c>
      <c r="J695" s="299" t="s">
        <v>9</v>
      </c>
      <c r="K695" s="299" t="s">
        <v>10</v>
      </c>
      <c r="L695" s="299" t="s">
        <v>11</v>
      </c>
      <c r="M695" s="299" t="s">
        <v>12</v>
      </c>
      <c r="N695" s="299" t="s">
        <v>13</v>
      </c>
      <c r="O695" s="299" t="s">
        <v>14</v>
      </c>
      <c r="P695" s="299" t="s">
        <v>15</v>
      </c>
      <c r="Q695" s="299" t="s">
        <v>16</v>
      </c>
      <c r="R695" s="299" t="s">
        <v>17</v>
      </c>
      <c r="S695" s="299" t="s">
        <v>18</v>
      </c>
      <c r="T695" s="299" t="s">
        <v>19</v>
      </c>
      <c r="U695" s="299" t="s">
        <v>20</v>
      </c>
      <c r="V695" s="299" t="s">
        <v>21</v>
      </c>
      <c r="W695" s="299" t="s">
        <v>22</v>
      </c>
      <c r="X695" s="299" t="s">
        <v>23</v>
      </c>
      <c r="Y695" s="299" t="s">
        <v>24</v>
      </c>
    </row>
    <row r="696" spans="1:25">
      <c r="A696" s="309">
        <v>1</v>
      </c>
      <c r="B696" s="279">
        <v>0</v>
      </c>
      <c r="C696" s="279">
        <v>0</v>
      </c>
      <c r="D696" s="279">
        <v>0</v>
      </c>
      <c r="E696" s="279">
        <v>0</v>
      </c>
      <c r="F696" s="279">
        <v>0</v>
      </c>
      <c r="G696" s="279">
        <v>14.04</v>
      </c>
      <c r="H696" s="279">
        <v>65.599999999999994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0</v>
      </c>
      <c r="S696" s="279">
        <v>0</v>
      </c>
      <c r="T696" s="279">
        <v>0</v>
      </c>
      <c r="U696" s="279">
        <v>0</v>
      </c>
      <c r="V696" s="279">
        <v>0</v>
      </c>
      <c r="W696" s="279">
        <v>0</v>
      </c>
      <c r="X696" s="279">
        <v>0</v>
      </c>
      <c r="Y696" s="279">
        <v>0</v>
      </c>
    </row>
    <row r="697" spans="1:25">
      <c r="A697" s="309">
        <v>2</v>
      </c>
      <c r="B697" s="279">
        <v>0</v>
      </c>
      <c r="C697" s="279">
        <v>0</v>
      </c>
      <c r="D697" s="279">
        <v>0</v>
      </c>
      <c r="E697" s="279">
        <v>0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0</v>
      </c>
      <c r="U697" s="279">
        <v>0</v>
      </c>
      <c r="V697" s="279">
        <v>0</v>
      </c>
      <c r="W697" s="279">
        <v>0</v>
      </c>
      <c r="X697" s="279">
        <v>0</v>
      </c>
      <c r="Y697" s="279">
        <v>0</v>
      </c>
    </row>
    <row r="698" spans="1:25">
      <c r="A698" s="309">
        <v>3</v>
      </c>
      <c r="B698" s="279">
        <v>0</v>
      </c>
      <c r="C698" s="279">
        <v>0</v>
      </c>
      <c r="D698" s="279">
        <v>0</v>
      </c>
      <c r="E698" s="279">
        <v>0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81.64</v>
      </c>
      <c r="M698" s="279">
        <v>79.75</v>
      </c>
      <c r="N698" s="279">
        <v>78.03</v>
      </c>
      <c r="O698" s="279">
        <v>66.22</v>
      </c>
      <c r="P698" s="279">
        <v>90.28</v>
      </c>
      <c r="Q698" s="279">
        <v>126.35</v>
      </c>
      <c r="R698" s="279">
        <v>47.71</v>
      </c>
      <c r="S698" s="279">
        <v>158.69999999999999</v>
      </c>
      <c r="T698" s="279">
        <v>0</v>
      </c>
      <c r="U698" s="279">
        <v>0</v>
      </c>
      <c r="V698" s="279">
        <v>0</v>
      </c>
      <c r="W698" s="279">
        <v>0</v>
      </c>
      <c r="X698" s="279">
        <v>0</v>
      </c>
      <c r="Y698" s="279">
        <v>0</v>
      </c>
    </row>
    <row r="699" spans="1:25">
      <c r="A699" s="309">
        <v>4</v>
      </c>
      <c r="B699" s="279">
        <v>0</v>
      </c>
      <c r="C699" s="279">
        <v>0</v>
      </c>
      <c r="D699" s="279">
        <v>0</v>
      </c>
      <c r="E699" s="279">
        <v>0</v>
      </c>
      <c r="F699" s="279">
        <v>0</v>
      </c>
      <c r="G699" s="279">
        <v>95.04</v>
      </c>
      <c r="H699" s="279">
        <v>65.09</v>
      </c>
      <c r="I699" s="279">
        <v>20.53</v>
      </c>
      <c r="J699" s="279">
        <v>0</v>
      </c>
      <c r="K699" s="279">
        <v>0</v>
      </c>
      <c r="L699" s="279">
        <v>0</v>
      </c>
      <c r="M699" s="279">
        <v>0</v>
      </c>
      <c r="N699" s="279">
        <v>0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0</v>
      </c>
      <c r="Y699" s="279">
        <v>0</v>
      </c>
    </row>
    <row r="700" spans="1:25">
      <c r="A700" s="309">
        <v>5</v>
      </c>
      <c r="B700" s="279">
        <v>0</v>
      </c>
      <c r="C700" s="279">
        <v>0</v>
      </c>
      <c r="D700" s="279">
        <v>0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44.46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0.32</v>
      </c>
      <c r="T700" s="279">
        <v>6.1</v>
      </c>
      <c r="U700" s="279">
        <v>1.33</v>
      </c>
      <c r="V700" s="279">
        <v>0</v>
      </c>
      <c r="W700" s="279">
        <v>0</v>
      </c>
      <c r="X700" s="279">
        <v>0</v>
      </c>
      <c r="Y700" s="279">
        <v>0</v>
      </c>
    </row>
    <row r="701" spans="1:25">
      <c r="A701" s="309">
        <v>6</v>
      </c>
      <c r="B701" s="279">
        <v>0</v>
      </c>
      <c r="C701" s="279">
        <v>0</v>
      </c>
      <c r="D701" s="279">
        <v>0</v>
      </c>
      <c r="E701" s="279">
        <v>0</v>
      </c>
      <c r="F701" s="279">
        <v>0</v>
      </c>
      <c r="G701" s="279">
        <v>0</v>
      </c>
      <c r="H701" s="279">
        <v>13.12</v>
      </c>
      <c r="I701" s="279">
        <v>43.8</v>
      </c>
      <c r="J701" s="279">
        <v>0</v>
      </c>
      <c r="K701" s="279">
        <v>0</v>
      </c>
      <c r="L701" s="279">
        <v>0</v>
      </c>
      <c r="M701" s="279">
        <v>0</v>
      </c>
      <c r="N701" s="279">
        <v>0</v>
      </c>
      <c r="O701" s="279">
        <v>0</v>
      </c>
      <c r="P701" s="279">
        <v>0</v>
      </c>
      <c r="Q701" s="279">
        <v>0</v>
      </c>
      <c r="R701" s="279">
        <v>0</v>
      </c>
      <c r="S701" s="279">
        <v>0</v>
      </c>
      <c r="T701" s="279">
        <v>13.49</v>
      </c>
      <c r="U701" s="279">
        <v>0</v>
      </c>
      <c r="V701" s="279">
        <v>0</v>
      </c>
      <c r="W701" s="279">
        <v>0</v>
      </c>
      <c r="X701" s="279">
        <v>0</v>
      </c>
      <c r="Y701" s="279">
        <v>0</v>
      </c>
    </row>
    <row r="702" spans="1:25">
      <c r="A702" s="309">
        <v>7</v>
      </c>
      <c r="B702" s="279">
        <v>0</v>
      </c>
      <c r="C702" s="279">
        <v>0</v>
      </c>
      <c r="D702" s="279">
        <v>0</v>
      </c>
      <c r="E702" s="279">
        <v>0</v>
      </c>
      <c r="F702" s="279">
        <v>26.54</v>
      </c>
      <c r="G702" s="279">
        <v>0</v>
      </c>
      <c r="H702" s="279">
        <v>72.58</v>
      </c>
      <c r="I702" s="279">
        <v>5.88</v>
      </c>
      <c r="J702" s="279">
        <v>0</v>
      </c>
      <c r="K702" s="279">
        <v>0</v>
      </c>
      <c r="L702" s="279">
        <v>0</v>
      </c>
      <c r="M702" s="279">
        <v>0</v>
      </c>
      <c r="N702" s="279">
        <v>0</v>
      </c>
      <c r="O702" s="279">
        <v>0</v>
      </c>
      <c r="P702" s="279">
        <v>0</v>
      </c>
      <c r="Q702" s="279">
        <v>0</v>
      </c>
      <c r="R702" s="279">
        <v>0</v>
      </c>
      <c r="S702" s="279">
        <v>0</v>
      </c>
      <c r="T702" s="279">
        <v>0</v>
      </c>
      <c r="U702" s="279">
        <v>0</v>
      </c>
      <c r="V702" s="279">
        <v>0</v>
      </c>
      <c r="W702" s="279">
        <v>0</v>
      </c>
      <c r="X702" s="279">
        <v>0</v>
      </c>
      <c r="Y702" s="279">
        <v>0</v>
      </c>
    </row>
    <row r="703" spans="1:25">
      <c r="A703" s="309">
        <v>8</v>
      </c>
      <c r="B703" s="279">
        <v>0</v>
      </c>
      <c r="C703" s="279">
        <v>0</v>
      </c>
      <c r="D703" s="279">
        <v>0</v>
      </c>
      <c r="E703" s="279">
        <v>0</v>
      </c>
      <c r="F703" s="279">
        <v>0</v>
      </c>
      <c r="G703" s="279">
        <v>0</v>
      </c>
      <c r="H703" s="279">
        <v>82.98</v>
      </c>
      <c r="I703" s="279">
        <v>0</v>
      </c>
      <c r="J703" s="279">
        <v>0</v>
      </c>
      <c r="K703" s="279">
        <v>0</v>
      </c>
      <c r="L703" s="279">
        <v>0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0</v>
      </c>
      <c r="X703" s="279">
        <v>0</v>
      </c>
      <c r="Y703" s="279">
        <v>0</v>
      </c>
    </row>
    <row r="704" spans="1:25">
      <c r="A704" s="309">
        <v>9</v>
      </c>
      <c r="B704" s="279">
        <v>0</v>
      </c>
      <c r="C704" s="279">
        <v>0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0</v>
      </c>
      <c r="X704" s="279">
        <v>0</v>
      </c>
      <c r="Y704" s="279">
        <v>0</v>
      </c>
    </row>
    <row r="705" spans="1:25">
      <c r="A705" s="309">
        <v>10</v>
      </c>
      <c r="B705" s="279">
        <v>0</v>
      </c>
      <c r="C705" s="279">
        <v>0</v>
      </c>
      <c r="D705" s="279">
        <v>0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0</v>
      </c>
      <c r="Y705" s="279">
        <v>0</v>
      </c>
    </row>
    <row r="706" spans="1:25">
      <c r="A706" s="309">
        <v>11</v>
      </c>
      <c r="B706" s="279">
        <v>0</v>
      </c>
      <c r="C706" s="279">
        <v>0</v>
      </c>
      <c r="D706" s="279">
        <v>0</v>
      </c>
      <c r="E706" s="279">
        <v>0</v>
      </c>
      <c r="F706" s="279">
        <v>0</v>
      </c>
      <c r="G706" s="279">
        <v>0</v>
      </c>
      <c r="H706" s="279">
        <v>28.54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20.8</v>
      </c>
      <c r="U706" s="279">
        <v>0</v>
      </c>
      <c r="V706" s="279">
        <v>0</v>
      </c>
      <c r="W706" s="279">
        <v>0</v>
      </c>
      <c r="X706" s="279">
        <v>0</v>
      </c>
      <c r="Y706" s="279">
        <v>0</v>
      </c>
    </row>
    <row r="707" spans="1:25">
      <c r="A707" s="309">
        <v>12</v>
      </c>
      <c r="B707" s="279">
        <v>0</v>
      </c>
      <c r="C707" s="279">
        <v>0</v>
      </c>
      <c r="D707" s="279">
        <v>0</v>
      </c>
      <c r="E707" s="279">
        <v>0</v>
      </c>
      <c r="F707" s="279">
        <v>18.82</v>
      </c>
      <c r="G707" s="279">
        <v>21.83</v>
      </c>
      <c r="H707" s="279">
        <v>80.12</v>
      </c>
      <c r="I707" s="279">
        <v>13.23</v>
      </c>
      <c r="J707" s="279">
        <v>43.47</v>
      </c>
      <c r="K707" s="279">
        <v>0</v>
      </c>
      <c r="L707" s="279">
        <v>0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0</v>
      </c>
      <c r="X707" s="279">
        <v>0</v>
      </c>
      <c r="Y707" s="279">
        <v>0</v>
      </c>
    </row>
    <row r="708" spans="1:25">
      <c r="A708" s="309">
        <v>13</v>
      </c>
      <c r="B708" s="279">
        <v>0</v>
      </c>
      <c r="C708" s="279">
        <v>0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0</v>
      </c>
      <c r="X708" s="279">
        <v>0</v>
      </c>
      <c r="Y708" s="279">
        <v>0</v>
      </c>
    </row>
    <row r="709" spans="1:25">
      <c r="A709" s="309">
        <v>14</v>
      </c>
      <c r="B709" s="279">
        <v>0</v>
      </c>
      <c r="C709" s="279">
        <v>0</v>
      </c>
      <c r="D709" s="279">
        <v>0</v>
      </c>
      <c r="E709" s="279">
        <v>0</v>
      </c>
      <c r="F709" s="279">
        <v>0</v>
      </c>
      <c r="G709" s="279">
        <v>73.89</v>
      </c>
      <c r="H709" s="279">
        <v>0</v>
      </c>
      <c r="I709" s="279">
        <v>0</v>
      </c>
      <c r="J709" s="279">
        <v>17.63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0</v>
      </c>
      <c r="X709" s="279">
        <v>0</v>
      </c>
      <c r="Y709" s="279">
        <v>0</v>
      </c>
    </row>
    <row r="710" spans="1:25">
      <c r="A710" s="309">
        <v>15</v>
      </c>
      <c r="B710" s="279">
        <v>0</v>
      </c>
      <c r="C710" s="279">
        <v>0</v>
      </c>
      <c r="D710" s="279">
        <v>0</v>
      </c>
      <c r="E710" s="279">
        <v>0</v>
      </c>
      <c r="F710" s="279">
        <v>11.08</v>
      </c>
      <c r="G710" s="279">
        <v>0</v>
      </c>
      <c r="H710" s="279">
        <v>42.78</v>
      </c>
      <c r="I710" s="279">
        <v>0</v>
      </c>
      <c r="J710" s="279">
        <v>26.41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11.69</v>
      </c>
      <c r="T710" s="279">
        <v>0</v>
      </c>
      <c r="U710" s="279">
        <v>10.87</v>
      </c>
      <c r="V710" s="279">
        <v>37.29</v>
      </c>
      <c r="W710" s="279">
        <v>0</v>
      </c>
      <c r="X710" s="279">
        <v>0</v>
      </c>
      <c r="Y710" s="279">
        <v>0</v>
      </c>
    </row>
    <row r="711" spans="1:25">
      <c r="A711" s="309">
        <v>16</v>
      </c>
      <c r="B711" s="279">
        <v>0</v>
      </c>
      <c r="C711" s="279">
        <v>0</v>
      </c>
      <c r="D711" s="279">
        <v>0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36.619999999999997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0</v>
      </c>
      <c r="V711" s="279">
        <v>0</v>
      </c>
      <c r="W711" s="279">
        <v>0</v>
      </c>
      <c r="X711" s="279">
        <v>0</v>
      </c>
      <c r="Y711" s="279">
        <v>0</v>
      </c>
    </row>
    <row r="712" spans="1:25">
      <c r="A712" s="309">
        <v>17</v>
      </c>
      <c r="B712" s="279">
        <v>0</v>
      </c>
      <c r="C712" s="279">
        <v>0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37.61</v>
      </c>
      <c r="J712" s="279">
        <v>28.04</v>
      </c>
      <c r="K712" s="279">
        <v>33.520000000000003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0</v>
      </c>
      <c r="X712" s="279">
        <v>0</v>
      </c>
      <c r="Y712" s="279">
        <v>0</v>
      </c>
    </row>
    <row r="713" spans="1:25">
      <c r="A713" s="309">
        <v>18</v>
      </c>
      <c r="B713" s="279">
        <v>0</v>
      </c>
      <c r="C713" s="279">
        <v>0</v>
      </c>
      <c r="D713" s="279">
        <v>0</v>
      </c>
      <c r="E713" s="279">
        <v>0</v>
      </c>
      <c r="F713" s="279">
        <v>0</v>
      </c>
      <c r="G713" s="279">
        <v>59.4</v>
      </c>
      <c r="H713" s="279">
        <v>0</v>
      </c>
      <c r="I713" s="279">
        <v>0</v>
      </c>
      <c r="J713" s="279">
        <v>9.24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0</v>
      </c>
      <c r="X713" s="279">
        <v>0</v>
      </c>
      <c r="Y713" s="279">
        <v>0</v>
      </c>
    </row>
    <row r="714" spans="1:25">
      <c r="A714" s="309">
        <v>19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2.16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09">
        <v>20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40.619999999999997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09">
        <v>21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17.13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09">
        <v>22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55.41</v>
      </c>
      <c r="I717" s="279">
        <v>39.04</v>
      </c>
      <c r="J717" s="279">
        <v>0</v>
      </c>
      <c r="K717" s="279">
        <v>0</v>
      </c>
      <c r="L717" s="279">
        <v>0</v>
      </c>
      <c r="M717" s="279">
        <v>0</v>
      </c>
      <c r="N717" s="279">
        <v>196.86</v>
      </c>
      <c r="O717" s="279">
        <v>61.1</v>
      </c>
      <c r="P717" s="279">
        <v>46.18</v>
      </c>
      <c r="Q717" s="279">
        <v>64.47</v>
      </c>
      <c r="R717" s="279">
        <v>55.66</v>
      </c>
      <c r="S717" s="279">
        <v>184.91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09">
        <v>23</v>
      </c>
      <c r="B718" s="279">
        <v>0</v>
      </c>
      <c r="C718" s="279">
        <v>0</v>
      </c>
      <c r="D718" s="279">
        <v>24.11</v>
      </c>
      <c r="E718" s="279">
        <v>13.81</v>
      </c>
      <c r="F718" s="279">
        <v>3.43</v>
      </c>
      <c r="G718" s="279">
        <v>0</v>
      </c>
      <c r="H718" s="279">
        <v>0</v>
      </c>
      <c r="I718" s="279">
        <v>157.41</v>
      </c>
      <c r="J718" s="279">
        <v>226.29</v>
      </c>
      <c r="K718" s="279">
        <v>205.51</v>
      </c>
      <c r="L718" s="279">
        <v>129.76</v>
      </c>
      <c r="M718" s="279">
        <v>98.46</v>
      </c>
      <c r="N718" s="279">
        <v>124.84</v>
      </c>
      <c r="O718" s="279">
        <v>130.83000000000001</v>
      </c>
      <c r="P718" s="279">
        <v>39.86</v>
      </c>
      <c r="Q718" s="279">
        <v>88.32</v>
      </c>
      <c r="R718" s="279">
        <v>28.09</v>
      </c>
      <c r="S718" s="279">
        <v>80.59</v>
      </c>
      <c r="T718" s="279">
        <v>184.26</v>
      </c>
      <c r="U718" s="279">
        <v>158.68</v>
      </c>
      <c r="V718" s="279">
        <v>235.88</v>
      </c>
      <c r="W718" s="279">
        <v>0</v>
      </c>
      <c r="X718" s="279">
        <v>0</v>
      </c>
      <c r="Y718" s="279">
        <v>0</v>
      </c>
    </row>
    <row r="719" spans="1:25">
      <c r="A719" s="309">
        <v>24</v>
      </c>
      <c r="B719" s="279">
        <v>0</v>
      </c>
      <c r="C719" s="279">
        <v>21.59</v>
      </c>
      <c r="D719" s="279">
        <v>37.65</v>
      </c>
      <c r="E719" s="279">
        <v>51.82</v>
      </c>
      <c r="F719" s="279">
        <v>53.07</v>
      </c>
      <c r="G719" s="279">
        <v>31.37</v>
      </c>
      <c r="H719" s="279">
        <v>38.11</v>
      </c>
      <c r="I719" s="279">
        <v>90.55</v>
      </c>
      <c r="J719" s="279">
        <v>0</v>
      </c>
      <c r="K719" s="279">
        <v>284.10000000000002</v>
      </c>
      <c r="L719" s="279">
        <v>101.87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09">
        <v>25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0</v>
      </c>
      <c r="I720" s="279">
        <v>0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100.52</v>
      </c>
      <c r="R720" s="279">
        <v>184.37</v>
      </c>
      <c r="S720" s="279">
        <v>0</v>
      </c>
      <c r="T720" s="279">
        <v>0</v>
      </c>
      <c r="U720" s="279">
        <v>13.87</v>
      </c>
      <c r="V720" s="279">
        <v>29.78</v>
      </c>
      <c r="W720" s="279">
        <v>0</v>
      </c>
      <c r="X720" s="279">
        <v>0</v>
      </c>
      <c r="Y720" s="279">
        <v>0</v>
      </c>
    </row>
    <row r="721" spans="1:25">
      <c r="A721" s="309">
        <v>26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0</v>
      </c>
      <c r="H721" s="279">
        <v>0</v>
      </c>
      <c r="I721" s="279">
        <v>0</v>
      </c>
      <c r="J721" s="279">
        <v>295.83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39.049999999999997</v>
      </c>
      <c r="T721" s="279">
        <v>0</v>
      </c>
      <c r="U721" s="279">
        <v>0</v>
      </c>
      <c r="V721" s="279">
        <v>246.61</v>
      </c>
      <c r="W721" s="279">
        <v>0</v>
      </c>
      <c r="X721" s="279">
        <v>0</v>
      </c>
      <c r="Y721" s="279">
        <v>0</v>
      </c>
    </row>
    <row r="722" spans="1:25">
      <c r="A722" s="309">
        <v>27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53.05</v>
      </c>
      <c r="I722" s="279">
        <v>0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09">
        <v>28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20.190000000000001</v>
      </c>
      <c r="H723" s="279">
        <v>0</v>
      </c>
      <c r="I723" s="279">
        <v>0</v>
      </c>
      <c r="J723" s="279">
        <v>0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09">
        <v>29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24.48</v>
      </c>
      <c r="H724" s="279">
        <v>114.61</v>
      </c>
      <c r="I724" s="279">
        <v>0</v>
      </c>
      <c r="J724" s="279">
        <v>18.670000000000002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09">
        <v>30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0.11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298"/>
      <c r="B726" s="298"/>
      <c r="C726" s="298"/>
      <c r="D726" s="298"/>
      <c r="E726" s="298"/>
      <c r="F726" s="298"/>
      <c r="G726" s="298"/>
      <c r="H726" s="298"/>
      <c r="I726" s="298"/>
      <c r="J726" s="298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</row>
    <row r="727" spans="1:25">
      <c r="A727" s="403" t="s">
        <v>203</v>
      </c>
      <c r="B727" s="404" t="s">
        <v>305</v>
      </c>
      <c r="C727" s="404"/>
      <c r="D727" s="404"/>
      <c r="E727" s="404"/>
      <c r="F727" s="404"/>
      <c r="G727" s="404"/>
      <c r="H727" s="404"/>
      <c r="I727" s="404"/>
      <c r="J727" s="404"/>
      <c r="K727" s="404"/>
      <c r="L727" s="404"/>
      <c r="M727" s="404"/>
      <c r="N727" s="404"/>
      <c r="O727" s="404"/>
      <c r="P727" s="404"/>
      <c r="Q727" s="404"/>
      <c r="R727" s="404"/>
      <c r="S727" s="404"/>
      <c r="T727" s="404"/>
      <c r="U727" s="404"/>
      <c r="V727" s="404"/>
      <c r="W727" s="404"/>
      <c r="X727" s="404"/>
      <c r="Y727" s="404"/>
    </row>
    <row r="728" spans="1:25" ht="30">
      <c r="A728" s="403"/>
      <c r="B728" s="299" t="s">
        <v>1</v>
      </c>
      <c r="C728" s="299" t="s">
        <v>2</v>
      </c>
      <c r="D728" s="299" t="s">
        <v>3</v>
      </c>
      <c r="E728" s="299" t="s">
        <v>4</v>
      </c>
      <c r="F728" s="299" t="s">
        <v>5</v>
      </c>
      <c r="G728" s="299" t="s">
        <v>6</v>
      </c>
      <c r="H728" s="299" t="s">
        <v>7</v>
      </c>
      <c r="I728" s="299" t="s">
        <v>8</v>
      </c>
      <c r="J728" s="299" t="s">
        <v>9</v>
      </c>
      <c r="K728" s="299" t="s">
        <v>10</v>
      </c>
      <c r="L728" s="299" t="s">
        <v>11</v>
      </c>
      <c r="M728" s="299" t="s">
        <v>12</v>
      </c>
      <c r="N728" s="299" t="s">
        <v>13</v>
      </c>
      <c r="O728" s="299" t="s">
        <v>14</v>
      </c>
      <c r="P728" s="299" t="s">
        <v>15</v>
      </c>
      <c r="Q728" s="299" t="s">
        <v>16</v>
      </c>
      <c r="R728" s="299" t="s">
        <v>17</v>
      </c>
      <c r="S728" s="299" t="s">
        <v>18</v>
      </c>
      <c r="T728" s="299" t="s">
        <v>19</v>
      </c>
      <c r="U728" s="299" t="s">
        <v>20</v>
      </c>
      <c r="V728" s="299" t="s">
        <v>21</v>
      </c>
      <c r="W728" s="299" t="s">
        <v>22</v>
      </c>
      <c r="X728" s="299" t="s">
        <v>23</v>
      </c>
      <c r="Y728" s="299" t="s">
        <v>24</v>
      </c>
    </row>
    <row r="729" spans="1:25">
      <c r="A729" s="309">
        <v>1</v>
      </c>
      <c r="B729" s="279">
        <v>121.44</v>
      </c>
      <c r="C729" s="279">
        <v>126.63</v>
      </c>
      <c r="D729" s="279">
        <v>122.28</v>
      </c>
      <c r="E729" s="279">
        <v>112.11</v>
      </c>
      <c r="F729" s="279">
        <v>24.71</v>
      </c>
      <c r="G729" s="279">
        <v>0</v>
      </c>
      <c r="H729" s="279">
        <v>0</v>
      </c>
      <c r="I729" s="279">
        <v>23.64</v>
      </c>
      <c r="J729" s="279">
        <v>811.38</v>
      </c>
      <c r="K729" s="279">
        <v>841.46</v>
      </c>
      <c r="L729" s="279">
        <v>857.68</v>
      </c>
      <c r="M729" s="279">
        <v>315.18</v>
      </c>
      <c r="N729" s="279">
        <v>271.62</v>
      </c>
      <c r="O729" s="279">
        <v>863.7</v>
      </c>
      <c r="P729" s="279">
        <v>272.83</v>
      </c>
      <c r="Q729" s="279">
        <v>272.58</v>
      </c>
      <c r="R729" s="279">
        <v>95.1</v>
      </c>
      <c r="S729" s="279">
        <v>39.54</v>
      </c>
      <c r="T729" s="279">
        <v>1084.5899999999999</v>
      </c>
      <c r="U729" s="279">
        <v>1114.57</v>
      </c>
      <c r="V729" s="279">
        <v>883.51</v>
      </c>
      <c r="W729" s="279">
        <v>1155.33</v>
      </c>
      <c r="X729" s="279">
        <v>187.32</v>
      </c>
      <c r="Y729" s="279">
        <v>326.7</v>
      </c>
    </row>
    <row r="730" spans="1:25">
      <c r="A730" s="309">
        <v>2</v>
      </c>
      <c r="B730" s="279">
        <v>269.92</v>
      </c>
      <c r="C730" s="279">
        <v>153.36000000000001</v>
      </c>
      <c r="D730" s="279">
        <v>128.08000000000001</v>
      </c>
      <c r="E730" s="279">
        <v>769.08</v>
      </c>
      <c r="F730" s="279">
        <v>53.33</v>
      </c>
      <c r="G730" s="279">
        <v>71.39</v>
      </c>
      <c r="H730" s="279">
        <v>86.46</v>
      </c>
      <c r="I730" s="279">
        <v>27.46</v>
      </c>
      <c r="J730" s="279">
        <v>31.92</v>
      </c>
      <c r="K730" s="279">
        <v>8.75</v>
      </c>
      <c r="L730" s="279">
        <v>1356.04</v>
      </c>
      <c r="M730" s="279">
        <v>29.99</v>
      </c>
      <c r="N730" s="279">
        <v>23.42</v>
      </c>
      <c r="O730" s="279">
        <v>37.880000000000003</v>
      </c>
      <c r="P730" s="279">
        <v>216.97</v>
      </c>
      <c r="Q730" s="279">
        <v>1267.07</v>
      </c>
      <c r="R730" s="279">
        <v>20.46</v>
      </c>
      <c r="S730" s="279">
        <v>1200.94</v>
      </c>
      <c r="T730" s="279">
        <v>1304.93</v>
      </c>
      <c r="U730" s="279">
        <v>1.06</v>
      </c>
      <c r="V730" s="279">
        <v>1333.64</v>
      </c>
      <c r="W730" s="279">
        <v>1366.16</v>
      </c>
      <c r="X730" s="279">
        <v>322.82</v>
      </c>
      <c r="Y730" s="279">
        <v>197.94</v>
      </c>
    </row>
    <row r="731" spans="1:25">
      <c r="A731" s="309">
        <v>3</v>
      </c>
      <c r="B731" s="279">
        <v>520.72</v>
      </c>
      <c r="C731" s="279">
        <v>791.08</v>
      </c>
      <c r="D731" s="279">
        <v>104.88</v>
      </c>
      <c r="E731" s="279">
        <v>415.67</v>
      </c>
      <c r="F731" s="279">
        <v>418.87</v>
      </c>
      <c r="G731" s="279">
        <v>418.92</v>
      </c>
      <c r="H731" s="279">
        <v>749.76</v>
      </c>
      <c r="I731" s="279">
        <v>786.14</v>
      </c>
      <c r="J731" s="279">
        <v>979.59</v>
      </c>
      <c r="K731" s="279">
        <v>1104.3599999999999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1159.75</v>
      </c>
      <c r="U731" s="279">
        <v>1228.97</v>
      </c>
      <c r="V731" s="279">
        <v>1286.6300000000001</v>
      </c>
      <c r="W731" s="279">
        <v>1206.53</v>
      </c>
      <c r="X731" s="279">
        <v>1106.6500000000001</v>
      </c>
      <c r="Y731" s="279">
        <v>655.09</v>
      </c>
    </row>
    <row r="732" spans="1:25">
      <c r="A732" s="309">
        <v>4</v>
      </c>
      <c r="B732" s="279">
        <v>100.92</v>
      </c>
      <c r="C732" s="279">
        <v>72.790000000000006</v>
      </c>
      <c r="D732" s="279">
        <v>103.7</v>
      </c>
      <c r="E732" s="279">
        <v>59.17</v>
      </c>
      <c r="F732" s="279">
        <v>11.92</v>
      </c>
      <c r="G732" s="279">
        <v>0</v>
      </c>
      <c r="H732" s="279">
        <v>0</v>
      </c>
      <c r="I732" s="279">
        <v>0</v>
      </c>
      <c r="J732" s="279">
        <v>10.55</v>
      </c>
      <c r="K732" s="279">
        <v>69.06</v>
      </c>
      <c r="L732" s="279">
        <v>73.23</v>
      </c>
      <c r="M732" s="279">
        <v>69.319999999999993</v>
      </c>
      <c r="N732" s="279">
        <v>68.11</v>
      </c>
      <c r="O732" s="279">
        <v>106.65</v>
      </c>
      <c r="P732" s="279">
        <v>122.78</v>
      </c>
      <c r="Q732" s="279">
        <v>106.39</v>
      </c>
      <c r="R732" s="279">
        <v>173</v>
      </c>
      <c r="S732" s="279">
        <v>195</v>
      </c>
      <c r="T732" s="279">
        <v>181.43</v>
      </c>
      <c r="U732" s="279">
        <v>174.59</v>
      </c>
      <c r="V732" s="279">
        <v>181.99</v>
      </c>
      <c r="W732" s="279">
        <v>265.16000000000003</v>
      </c>
      <c r="X732" s="279">
        <v>454.63</v>
      </c>
      <c r="Y732" s="279">
        <v>285.72000000000003</v>
      </c>
    </row>
    <row r="733" spans="1:25">
      <c r="A733" s="309">
        <v>5</v>
      </c>
      <c r="B733" s="279">
        <v>246.68</v>
      </c>
      <c r="C733" s="279">
        <v>245.56</v>
      </c>
      <c r="D733" s="279">
        <v>235.99</v>
      </c>
      <c r="E733" s="279">
        <v>217.37</v>
      </c>
      <c r="F733" s="279">
        <v>35.07</v>
      </c>
      <c r="G733" s="279">
        <v>59.06</v>
      </c>
      <c r="H733" s="279">
        <v>60.34</v>
      </c>
      <c r="I733" s="279">
        <v>92.56</v>
      </c>
      <c r="J733" s="279">
        <v>0</v>
      </c>
      <c r="K733" s="279">
        <v>48.29</v>
      </c>
      <c r="L733" s="279">
        <v>840.82</v>
      </c>
      <c r="M733" s="279">
        <v>760.14</v>
      </c>
      <c r="N733" s="279">
        <v>14.15</v>
      </c>
      <c r="O733" s="279">
        <v>22.17</v>
      </c>
      <c r="P733" s="279">
        <v>32.97</v>
      </c>
      <c r="Q733" s="279">
        <v>138.62</v>
      </c>
      <c r="R733" s="279">
        <v>68.650000000000006</v>
      </c>
      <c r="S733" s="279">
        <v>2.33</v>
      </c>
      <c r="T733" s="279">
        <v>0.04</v>
      </c>
      <c r="U733" s="279">
        <v>1.48</v>
      </c>
      <c r="V733" s="279">
        <v>113.17</v>
      </c>
      <c r="W733" s="279">
        <v>227.52</v>
      </c>
      <c r="X733" s="279">
        <v>196.15</v>
      </c>
      <c r="Y733" s="279">
        <v>623.4</v>
      </c>
    </row>
    <row r="734" spans="1:25">
      <c r="A734" s="309">
        <v>6</v>
      </c>
      <c r="B734" s="279">
        <v>80.94</v>
      </c>
      <c r="C734" s="279">
        <v>778.87</v>
      </c>
      <c r="D734" s="279">
        <v>107.81</v>
      </c>
      <c r="E734" s="279">
        <v>74.209999999999994</v>
      </c>
      <c r="F734" s="279">
        <v>23.44</v>
      </c>
      <c r="G734" s="279">
        <v>19.71</v>
      </c>
      <c r="H734" s="279">
        <v>0</v>
      </c>
      <c r="I734" s="279">
        <v>0</v>
      </c>
      <c r="J734" s="279">
        <v>1209.3499999999999</v>
      </c>
      <c r="K734" s="279">
        <v>1242.3</v>
      </c>
      <c r="L734" s="279">
        <v>1251.27</v>
      </c>
      <c r="M734" s="279">
        <v>23.7</v>
      </c>
      <c r="N734" s="279">
        <v>1232.82</v>
      </c>
      <c r="O734" s="279">
        <v>1268.28</v>
      </c>
      <c r="P734" s="279">
        <v>1255.1300000000001</v>
      </c>
      <c r="Q734" s="279">
        <v>1258.21</v>
      </c>
      <c r="R734" s="279">
        <v>1237.1400000000001</v>
      </c>
      <c r="S734" s="279">
        <v>370.66</v>
      </c>
      <c r="T734" s="279">
        <v>0</v>
      </c>
      <c r="U734" s="279">
        <v>390.85</v>
      </c>
      <c r="V734" s="279">
        <v>49.32</v>
      </c>
      <c r="W734" s="279">
        <v>1247.69</v>
      </c>
      <c r="X734" s="279">
        <v>1137.43</v>
      </c>
      <c r="Y734" s="279">
        <v>1041.02</v>
      </c>
    </row>
    <row r="735" spans="1:25">
      <c r="A735" s="309">
        <v>7</v>
      </c>
      <c r="B735" s="279">
        <v>205.67</v>
      </c>
      <c r="C735" s="279">
        <v>195.64</v>
      </c>
      <c r="D735" s="279">
        <v>170.53</v>
      </c>
      <c r="E735" s="279">
        <v>87.59</v>
      </c>
      <c r="F735" s="279">
        <v>0</v>
      </c>
      <c r="G735" s="279">
        <v>28.13</v>
      </c>
      <c r="H735" s="279">
        <v>0</v>
      </c>
      <c r="I735" s="279">
        <v>0.01</v>
      </c>
      <c r="J735" s="279">
        <v>603.47</v>
      </c>
      <c r="K735" s="279">
        <v>68.09</v>
      </c>
      <c r="L735" s="279">
        <v>119.44</v>
      </c>
      <c r="M735" s="279">
        <v>56.19</v>
      </c>
      <c r="N735" s="279">
        <v>57.52</v>
      </c>
      <c r="O735" s="279">
        <v>54.16</v>
      </c>
      <c r="P735" s="279">
        <v>83.05</v>
      </c>
      <c r="Q735" s="279">
        <v>66.73</v>
      </c>
      <c r="R735" s="279">
        <v>55.57</v>
      </c>
      <c r="S735" s="279">
        <v>50.58</v>
      </c>
      <c r="T735" s="279">
        <v>35.44</v>
      </c>
      <c r="U735" s="279">
        <v>105.13</v>
      </c>
      <c r="V735" s="279">
        <v>164.93</v>
      </c>
      <c r="W735" s="279">
        <v>197.51</v>
      </c>
      <c r="X735" s="279">
        <v>262.83999999999997</v>
      </c>
      <c r="Y735" s="279">
        <v>206.34</v>
      </c>
    </row>
    <row r="736" spans="1:25">
      <c r="A736" s="309">
        <v>8</v>
      </c>
      <c r="B736" s="279">
        <v>268.11</v>
      </c>
      <c r="C736" s="279">
        <v>214.93</v>
      </c>
      <c r="D736" s="279">
        <v>146.83000000000001</v>
      </c>
      <c r="E736" s="279">
        <v>94.62</v>
      </c>
      <c r="F736" s="279">
        <v>72.959999999999994</v>
      </c>
      <c r="G736" s="279">
        <v>107.24</v>
      </c>
      <c r="H736" s="279">
        <v>0</v>
      </c>
      <c r="I736" s="279">
        <v>14.65</v>
      </c>
      <c r="J736" s="279">
        <v>38.74</v>
      </c>
      <c r="K736" s="279">
        <v>134.75</v>
      </c>
      <c r="L736" s="279">
        <v>191.52</v>
      </c>
      <c r="M736" s="279">
        <v>124.06</v>
      </c>
      <c r="N736" s="279">
        <v>72.599999999999994</v>
      </c>
      <c r="O736" s="279">
        <v>90.91</v>
      </c>
      <c r="P736" s="279">
        <v>92.45</v>
      </c>
      <c r="Q736" s="279">
        <v>82.48</v>
      </c>
      <c r="R736" s="279">
        <v>83.47</v>
      </c>
      <c r="S736" s="279">
        <v>36.53</v>
      </c>
      <c r="T736" s="279">
        <v>33.520000000000003</v>
      </c>
      <c r="U736" s="279">
        <v>51.87</v>
      </c>
      <c r="V736" s="279">
        <v>143.76</v>
      </c>
      <c r="W736" s="279">
        <v>202.04</v>
      </c>
      <c r="X736" s="279">
        <v>167.44</v>
      </c>
      <c r="Y736" s="279">
        <v>392.1</v>
      </c>
    </row>
    <row r="737" spans="1:25">
      <c r="A737" s="309">
        <v>9</v>
      </c>
      <c r="B737" s="279">
        <v>239.94</v>
      </c>
      <c r="C737" s="279">
        <v>138</v>
      </c>
      <c r="D737" s="279">
        <v>136.43</v>
      </c>
      <c r="E737" s="279">
        <v>113.97</v>
      </c>
      <c r="F737" s="279">
        <v>21.99</v>
      </c>
      <c r="G737" s="279">
        <v>964.32</v>
      </c>
      <c r="H737" s="279">
        <v>116.89</v>
      </c>
      <c r="I737" s="279">
        <v>144.49</v>
      </c>
      <c r="J737" s="279">
        <v>123.13</v>
      </c>
      <c r="K737" s="279">
        <v>236.95</v>
      </c>
      <c r="L737" s="279">
        <v>244.18</v>
      </c>
      <c r="M737" s="279">
        <v>302.60000000000002</v>
      </c>
      <c r="N737" s="279">
        <v>203</v>
      </c>
      <c r="O737" s="279">
        <v>157.88</v>
      </c>
      <c r="P737" s="279">
        <v>170.12</v>
      </c>
      <c r="Q737" s="279">
        <v>173.2</v>
      </c>
      <c r="R737" s="279">
        <v>171.63</v>
      </c>
      <c r="S737" s="279">
        <v>148.88</v>
      </c>
      <c r="T737" s="279">
        <v>213.3</v>
      </c>
      <c r="U737" s="279">
        <v>264.38</v>
      </c>
      <c r="V737" s="279">
        <v>268.60000000000002</v>
      </c>
      <c r="W737" s="279">
        <v>296.36</v>
      </c>
      <c r="X737" s="279">
        <v>305.22000000000003</v>
      </c>
      <c r="Y737" s="279">
        <v>492.35</v>
      </c>
    </row>
    <row r="738" spans="1:25">
      <c r="A738" s="309">
        <v>10</v>
      </c>
      <c r="B738" s="279">
        <v>217.15</v>
      </c>
      <c r="C738" s="279">
        <v>187.98</v>
      </c>
      <c r="D738" s="279">
        <v>203.72</v>
      </c>
      <c r="E738" s="279">
        <v>180.39</v>
      </c>
      <c r="F738" s="279">
        <v>191.11</v>
      </c>
      <c r="G738" s="279">
        <v>161.52000000000001</v>
      </c>
      <c r="H738" s="279">
        <v>136.01</v>
      </c>
      <c r="I738" s="279">
        <v>181.89</v>
      </c>
      <c r="J738" s="279">
        <v>116.96</v>
      </c>
      <c r="K738" s="279">
        <v>90.47</v>
      </c>
      <c r="L738" s="279">
        <v>242.23</v>
      </c>
      <c r="M738" s="279">
        <v>262.64999999999998</v>
      </c>
      <c r="N738" s="279">
        <v>254.93</v>
      </c>
      <c r="O738" s="279">
        <v>163</v>
      </c>
      <c r="P738" s="279">
        <v>180.74</v>
      </c>
      <c r="Q738" s="279">
        <v>214.59</v>
      </c>
      <c r="R738" s="279">
        <v>139.49</v>
      </c>
      <c r="S738" s="279">
        <v>136.79</v>
      </c>
      <c r="T738" s="279">
        <v>112.27</v>
      </c>
      <c r="U738" s="279">
        <v>140.72999999999999</v>
      </c>
      <c r="V738" s="279">
        <v>174.56</v>
      </c>
      <c r="W738" s="279">
        <v>386.94</v>
      </c>
      <c r="X738" s="279">
        <v>469.39</v>
      </c>
      <c r="Y738" s="279">
        <v>425.32</v>
      </c>
    </row>
    <row r="739" spans="1:25">
      <c r="A739" s="309">
        <v>11</v>
      </c>
      <c r="B739" s="279">
        <v>254.79</v>
      </c>
      <c r="C739" s="279">
        <v>179.9</v>
      </c>
      <c r="D739" s="279">
        <v>128.37</v>
      </c>
      <c r="E739" s="279">
        <v>145.99</v>
      </c>
      <c r="F739" s="279">
        <v>177.37</v>
      </c>
      <c r="G739" s="279">
        <v>76.430000000000007</v>
      </c>
      <c r="H739" s="279">
        <v>0</v>
      </c>
      <c r="I739" s="279">
        <v>879.74</v>
      </c>
      <c r="J739" s="279">
        <v>113</v>
      </c>
      <c r="K739" s="279">
        <v>133.91</v>
      </c>
      <c r="L739" s="279">
        <v>1322.89</v>
      </c>
      <c r="M739" s="279">
        <v>1338.51</v>
      </c>
      <c r="N739" s="279">
        <v>1303.6500000000001</v>
      </c>
      <c r="O739" s="279">
        <v>1283.21</v>
      </c>
      <c r="P739" s="279">
        <v>1282.05</v>
      </c>
      <c r="Q739" s="279">
        <v>1334.51</v>
      </c>
      <c r="R739" s="279">
        <v>1294.31</v>
      </c>
      <c r="S739" s="279">
        <v>1262.47</v>
      </c>
      <c r="T739" s="279">
        <v>0</v>
      </c>
      <c r="U739" s="279">
        <v>1268.19</v>
      </c>
      <c r="V739" s="279">
        <v>1275.0899999999999</v>
      </c>
      <c r="W739" s="279">
        <v>1323.93</v>
      </c>
      <c r="X739" s="279">
        <v>1112.98</v>
      </c>
      <c r="Y739" s="279">
        <v>1075.9100000000001</v>
      </c>
    </row>
    <row r="740" spans="1:25">
      <c r="A740" s="309">
        <v>12</v>
      </c>
      <c r="B740" s="279">
        <v>91.84</v>
      </c>
      <c r="C740" s="279">
        <v>118.26</v>
      </c>
      <c r="D740" s="279">
        <v>89.98</v>
      </c>
      <c r="E740" s="279">
        <v>57.99</v>
      </c>
      <c r="F740" s="279">
        <v>0</v>
      </c>
      <c r="G740" s="279">
        <v>0</v>
      </c>
      <c r="H740" s="279">
        <v>0</v>
      </c>
      <c r="I740" s="279">
        <v>0</v>
      </c>
      <c r="J740" s="279">
        <v>0</v>
      </c>
      <c r="K740" s="279">
        <v>131.81</v>
      </c>
      <c r="L740" s="279">
        <v>991.72</v>
      </c>
      <c r="M740" s="279">
        <v>81.87</v>
      </c>
      <c r="N740" s="279">
        <v>963.9</v>
      </c>
      <c r="O740" s="279">
        <v>1324.15</v>
      </c>
      <c r="P740" s="279">
        <v>970.72</v>
      </c>
      <c r="Q740" s="279">
        <v>86.28</v>
      </c>
      <c r="R740" s="279">
        <v>456.86</v>
      </c>
      <c r="S740" s="279">
        <v>439.23</v>
      </c>
      <c r="T740" s="279">
        <v>84.66</v>
      </c>
      <c r="U740" s="279">
        <v>106.78</v>
      </c>
      <c r="V740" s="279">
        <v>482.48</v>
      </c>
      <c r="W740" s="279">
        <v>260.38</v>
      </c>
      <c r="X740" s="279">
        <v>777.67</v>
      </c>
      <c r="Y740" s="279">
        <v>1006.41</v>
      </c>
    </row>
    <row r="741" spans="1:25">
      <c r="A741" s="309">
        <v>13</v>
      </c>
      <c r="B741" s="279">
        <v>522.4</v>
      </c>
      <c r="C741" s="279">
        <v>131.37</v>
      </c>
      <c r="D741" s="279">
        <v>108.86</v>
      </c>
      <c r="E741" s="279">
        <v>410.02</v>
      </c>
      <c r="F741" s="279">
        <v>83.8</v>
      </c>
      <c r="G741" s="279">
        <v>33.4</v>
      </c>
      <c r="H741" s="279">
        <v>23.61</v>
      </c>
      <c r="I741" s="279">
        <v>46.13</v>
      </c>
      <c r="J741" s="279">
        <v>45.97</v>
      </c>
      <c r="K741" s="279">
        <v>72.67</v>
      </c>
      <c r="L741" s="279">
        <v>105.33</v>
      </c>
      <c r="M741" s="279">
        <v>150.74</v>
      </c>
      <c r="N741" s="279">
        <v>1272.24</v>
      </c>
      <c r="O741" s="279">
        <v>1280.93</v>
      </c>
      <c r="P741" s="279">
        <v>134.41999999999999</v>
      </c>
      <c r="Q741" s="279">
        <v>101.72</v>
      </c>
      <c r="R741" s="279">
        <v>99.69</v>
      </c>
      <c r="S741" s="279">
        <v>1191.24</v>
      </c>
      <c r="T741" s="279">
        <v>1156.99</v>
      </c>
      <c r="U741" s="279">
        <v>1197.78</v>
      </c>
      <c r="V741" s="279">
        <v>1211.32</v>
      </c>
      <c r="W741" s="279">
        <v>1212.07</v>
      </c>
      <c r="X741" s="279">
        <v>1063.6400000000001</v>
      </c>
      <c r="Y741" s="279">
        <v>304.18</v>
      </c>
    </row>
    <row r="742" spans="1:25">
      <c r="A742" s="309">
        <v>14</v>
      </c>
      <c r="B742" s="279">
        <v>144.83000000000001</v>
      </c>
      <c r="C742" s="279">
        <v>121.61</v>
      </c>
      <c r="D742" s="279">
        <v>96.65</v>
      </c>
      <c r="E742" s="279">
        <v>60.9</v>
      </c>
      <c r="F742" s="279">
        <v>69</v>
      </c>
      <c r="G742" s="279">
        <v>0</v>
      </c>
      <c r="H742" s="279">
        <v>24.88</v>
      </c>
      <c r="I742" s="279">
        <v>768.24</v>
      </c>
      <c r="J742" s="279">
        <v>0</v>
      </c>
      <c r="K742" s="279">
        <v>904.5</v>
      </c>
      <c r="L742" s="279">
        <v>116.01</v>
      </c>
      <c r="M742" s="279">
        <v>28.12</v>
      </c>
      <c r="N742" s="279">
        <v>51.53</v>
      </c>
      <c r="O742" s="279">
        <v>47.16</v>
      </c>
      <c r="P742" s="279">
        <v>890.99</v>
      </c>
      <c r="Q742" s="279">
        <v>879.17</v>
      </c>
      <c r="R742" s="279">
        <v>868.15</v>
      </c>
      <c r="S742" s="279">
        <v>49.37</v>
      </c>
      <c r="T742" s="279">
        <v>31.63</v>
      </c>
      <c r="U742" s="279">
        <v>857.73</v>
      </c>
      <c r="V742" s="279">
        <v>39.92</v>
      </c>
      <c r="W742" s="279">
        <v>210.64</v>
      </c>
      <c r="X742" s="279">
        <v>763.5</v>
      </c>
      <c r="Y742" s="279">
        <v>285.89999999999998</v>
      </c>
    </row>
    <row r="743" spans="1:25">
      <c r="A743" s="309">
        <v>15</v>
      </c>
      <c r="B743" s="279">
        <v>73.88</v>
      </c>
      <c r="C743" s="279">
        <v>64.88</v>
      </c>
      <c r="D743" s="279">
        <v>470.93</v>
      </c>
      <c r="E743" s="279">
        <v>26.77</v>
      </c>
      <c r="F743" s="279">
        <v>0</v>
      </c>
      <c r="G743" s="279">
        <v>534.85</v>
      </c>
      <c r="H743" s="279">
        <v>0</v>
      </c>
      <c r="I743" s="279">
        <v>709.26</v>
      </c>
      <c r="J743" s="279">
        <v>0</v>
      </c>
      <c r="K743" s="279">
        <v>1264.08</v>
      </c>
      <c r="L743" s="279">
        <v>100.75</v>
      </c>
      <c r="M743" s="279">
        <v>185.01</v>
      </c>
      <c r="N743" s="279">
        <v>1241.3</v>
      </c>
      <c r="O743" s="279">
        <v>904.11</v>
      </c>
      <c r="P743" s="279">
        <v>10.33</v>
      </c>
      <c r="Q743" s="279">
        <v>960.1</v>
      </c>
      <c r="R743" s="279">
        <v>109.37</v>
      </c>
      <c r="S743" s="279">
        <v>0</v>
      </c>
      <c r="T743" s="279">
        <v>3.75</v>
      </c>
      <c r="U743" s="279">
        <v>0.01</v>
      </c>
      <c r="V743" s="279">
        <v>0</v>
      </c>
      <c r="W743" s="279">
        <v>158.88</v>
      </c>
      <c r="X743" s="279">
        <v>399.55</v>
      </c>
      <c r="Y743" s="279">
        <v>331.82</v>
      </c>
    </row>
    <row r="744" spans="1:25">
      <c r="A744" s="309">
        <v>16</v>
      </c>
      <c r="B744" s="279">
        <v>708.45</v>
      </c>
      <c r="C744" s="279">
        <v>637.59</v>
      </c>
      <c r="D744" s="279">
        <v>252.72</v>
      </c>
      <c r="E744" s="279">
        <v>256.95</v>
      </c>
      <c r="F744" s="279">
        <v>196.19</v>
      </c>
      <c r="G744" s="279">
        <v>240.12</v>
      </c>
      <c r="H744" s="279">
        <v>246.3</v>
      </c>
      <c r="I744" s="279">
        <v>166.81</v>
      </c>
      <c r="J744" s="279">
        <v>0</v>
      </c>
      <c r="K744" s="279">
        <v>12.02</v>
      </c>
      <c r="L744" s="279">
        <v>1331.4</v>
      </c>
      <c r="M744" s="279">
        <v>1320.19</v>
      </c>
      <c r="N744" s="279">
        <v>1290.01</v>
      </c>
      <c r="O744" s="279">
        <v>1282.18</v>
      </c>
      <c r="P744" s="279">
        <v>1238.48</v>
      </c>
      <c r="Q744" s="279">
        <v>1207.02</v>
      </c>
      <c r="R744" s="279">
        <v>1184.43</v>
      </c>
      <c r="S744" s="279">
        <v>1196.8900000000001</v>
      </c>
      <c r="T744" s="279">
        <v>1234.6300000000001</v>
      </c>
      <c r="U744" s="279">
        <v>1258.58</v>
      </c>
      <c r="V744" s="279">
        <v>1397.64</v>
      </c>
      <c r="W744" s="279">
        <v>1267.0999999999999</v>
      </c>
      <c r="X744" s="279">
        <v>1134.3</v>
      </c>
      <c r="Y744" s="279">
        <v>1053.46</v>
      </c>
    </row>
    <row r="745" spans="1:25">
      <c r="A745" s="309">
        <v>17</v>
      </c>
      <c r="B745" s="279">
        <v>150.66</v>
      </c>
      <c r="C745" s="279">
        <v>146.13</v>
      </c>
      <c r="D745" s="279">
        <v>90.12</v>
      </c>
      <c r="E745" s="279">
        <v>96.45</v>
      </c>
      <c r="F745" s="279">
        <v>84.83</v>
      </c>
      <c r="G745" s="279">
        <v>83.38</v>
      </c>
      <c r="H745" s="279">
        <v>61.77</v>
      </c>
      <c r="I745" s="279">
        <v>0</v>
      </c>
      <c r="J745" s="279">
        <v>0</v>
      </c>
      <c r="K745" s="279">
        <v>0</v>
      </c>
      <c r="L745" s="279">
        <v>60.29</v>
      </c>
      <c r="M745" s="279">
        <v>47.15</v>
      </c>
      <c r="N745" s="279">
        <v>117.53</v>
      </c>
      <c r="O745" s="279">
        <v>758.55</v>
      </c>
      <c r="P745" s="279">
        <v>753.93</v>
      </c>
      <c r="Q745" s="279">
        <v>114.7</v>
      </c>
      <c r="R745" s="279">
        <v>724.57</v>
      </c>
      <c r="S745" s="279">
        <v>733.35</v>
      </c>
      <c r="T745" s="279">
        <v>87.57</v>
      </c>
      <c r="U745" s="279">
        <v>97.85</v>
      </c>
      <c r="V745" s="279">
        <v>49.25</v>
      </c>
      <c r="W745" s="279">
        <v>169.69</v>
      </c>
      <c r="X745" s="279">
        <v>388.45</v>
      </c>
      <c r="Y745" s="279">
        <v>631.01</v>
      </c>
    </row>
    <row r="746" spans="1:25">
      <c r="A746" s="309">
        <v>18</v>
      </c>
      <c r="B746" s="279">
        <v>105.47</v>
      </c>
      <c r="C746" s="279">
        <v>114.6</v>
      </c>
      <c r="D746" s="279">
        <v>113.92</v>
      </c>
      <c r="E746" s="279">
        <v>99.36</v>
      </c>
      <c r="F746" s="279">
        <v>32.979999999999997</v>
      </c>
      <c r="G746" s="279">
        <v>0</v>
      </c>
      <c r="H746" s="279">
        <v>690.78</v>
      </c>
      <c r="I746" s="279">
        <v>801.42</v>
      </c>
      <c r="J746" s="279">
        <v>0.28000000000000003</v>
      </c>
      <c r="K746" s="279">
        <v>82.89</v>
      </c>
      <c r="L746" s="279">
        <v>227.45</v>
      </c>
      <c r="M746" s="279">
        <v>991.04</v>
      </c>
      <c r="N746" s="279">
        <v>1309.3499999999999</v>
      </c>
      <c r="O746" s="279">
        <v>1310.82</v>
      </c>
      <c r="P746" s="279">
        <v>178.91</v>
      </c>
      <c r="Q746" s="279">
        <v>991.5</v>
      </c>
      <c r="R746" s="279">
        <v>145.46</v>
      </c>
      <c r="S746" s="279">
        <v>78.33</v>
      </c>
      <c r="T746" s="279">
        <v>116.35</v>
      </c>
      <c r="U746" s="279">
        <v>96.43</v>
      </c>
      <c r="V746" s="279">
        <v>115.36</v>
      </c>
      <c r="W746" s="279">
        <v>347.36</v>
      </c>
      <c r="X746" s="279">
        <v>813.61</v>
      </c>
      <c r="Y746" s="279">
        <v>487.15</v>
      </c>
    </row>
    <row r="747" spans="1:25">
      <c r="A747" s="309">
        <v>19</v>
      </c>
      <c r="B747" s="279">
        <v>488.23</v>
      </c>
      <c r="C747" s="279">
        <v>145.27000000000001</v>
      </c>
      <c r="D747" s="279">
        <v>137.74</v>
      </c>
      <c r="E747" s="279">
        <v>135.12</v>
      </c>
      <c r="F747" s="279">
        <v>144.77000000000001</v>
      </c>
      <c r="G747" s="279">
        <v>22.79</v>
      </c>
      <c r="H747" s="279">
        <v>0.59</v>
      </c>
      <c r="I747" s="279">
        <v>23.45</v>
      </c>
      <c r="J747" s="279">
        <v>38.880000000000003</v>
      </c>
      <c r="K747" s="279">
        <v>154.75</v>
      </c>
      <c r="L747" s="279">
        <v>174.4</v>
      </c>
      <c r="M747" s="279">
        <v>160.61000000000001</v>
      </c>
      <c r="N747" s="279">
        <v>140.21</v>
      </c>
      <c r="O747" s="279">
        <v>155.97</v>
      </c>
      <c r="P747" s="279">
        <v>103.41</v>
      </c>
      <c r="Q747" s="279">
        <v>65.319999999999993</v>
      </c>
      <c r="R747" s="279">
        <v>120.31</v>
      </c>
      <c r="S747" s="279">
        <v>61.84</v>
      </c>
      <c r="T747" s="279">
        <v>85.06</v>
      </c>
      <c r="U747" s="279">
        <v>70.569999999999993</v>
      </c>
      <c r="V747" s="279">
        <v>100.71</v>
      </c>
      <c r="W747" s="279">
        <v>271.72000000000003</v>
      </c>
      <c r="X747" s="279">
        <v>467.83</v>
      </c>
      <c r="Y747" s="279">
        <v>991.07</v>
      </c>
    </row>
    <row r="748" spans="1:25">
      <c r="A748" s="309">
        <v>20</v>
      </c>
      <c r="B748" s="279">
        <v>174.27</v>
      </c>
      <c r="C748" s="279">
        <v>180.12</v>
      </c>
      <c r="D748" s="279">
        <v>145.88999999999999</v>
      </c>
      <c r="E748" s="279">
        <v>144.66</v>
      </c>
      <c r="F748" s="279">
        <v>123.72</v>
      </c>
      <c r="G748" s="279">
        <v>11.29</v>
      </c>
      <c r="H748" s="279">
        <v>0</v>
      </c>
      <c r="I748" s="279">
        <v>27.5</v>
      </c>
      <c r="J748" s="279">
        <v>22.32</v>
      </c>
      <c r="K748" s="279">
        <v>69.7</v>
      </c>
      <c r="L748" s="279">
        <v>112.32</v>
      </c>
      <c r="M748" s="279">
        <v>100.22</v>
      </c>
      <c r="N748" s="279">
        <v>56.65</v>
      </c>
      <c r="O748" s="279">
        <v>68.12</v>
      </c>
      <c r="P748" s="279">
        <v>76.180000000000007</v>
      </c>
      <c r="Q748" s="279">
        <v>74.25</v>
      </c>
      <c r="R748" s="279">
        <v>85.78</v>
      </c>
      <c r="S748" s="279">
        <v>78.150000000000006</v>
      </c>
      <c r="T748" s="279">
        <v>148.82</v>
      </c>
      <c r="U748" s="279">
        <v>184.11</v>
      </c>
      <c r="V748" s="279">
        <v>126.56</v>
      </c>
      <c r="W748" s="279">
        <v>352.24</v>
      </c>
      <c r="X748" s="279">
        <v>494.34</v>
      </c>
      <c r="Y748" s="279">
        <v>346.2</v>
      </c>
    </row>
    <row r="749" spans="1:25">
      <c r="A749" s="309">
        <v>21</v>
      </c>
      <c r="B749" s="279">
        <v>144.04</v>
      </c>
      <c r="C749" s="279">
        <v>387.74</v>
      </c>
      <c r="D749" s="279">
        <v>251.32</v>
      </c>
      <c r="E749" s="279">
        <v>199.88</v>
      </c>
      <c r="F749" s="279">
        <v>82.13</v>
      </c>
      <c r="G749" s="279">
        <v>64.44</v>
      </c>
      <c r="H749" s="279">
        <v>37.85</v>
      </c>
      <c r="I749" s="279">
        <v>33.53</v>
      </c>
      <c r="J749" s="279">
        <v>0.12</v>
      </c>
      <c r="K749" s="279">
        <v>84.76</v>
      </c>
      <c r="L749" s="279">
        <v>1366.9</v>
      </c>
      <c r="M749" s="279">
        <v>164.47</v>
      </c>
      <c r="N749" s="279">
        <v>131.72999999999999</v>
      </c>
      <c r="O749" s="279">
        <v>1361.63</v>
      </c>
      <c r="P749" s="279">
        <v>1331.97</v>
      </c>
      <c r="Q749" s="279">
        <v>1340.85</v>
      </c>
      <c r="R749" s="279">
        <v>1302.3800000000001</v>
      </c>
      <c r="S749" s="279">
        <v>1224.99</v>
      </c>
      <c r="T749" s="279">
        <v>1176.5999999999999</v>
      </c>
      <c r="U749" s="279">
        <v>1228.8699999999999</v>
      </c>
      <c r="V749" s="279">
        <v>75.400000000000006</v>
      </c>
      <c r="W749" s="279">
        <v>357.56</v>
      </c>
      <c r="X749" s="279">
        <v>389.07</v>
      </c>
      <c r="Y749" s="279">
        <v>311.51</v>
      </c>
    </row>
    <row r="750" spans="1:25">
      <c r="A750" s="309">
        <v>22</v>
      </c>
      <c r="B750" s="279">
        <v>93.09</v>
      </c>
      <c r="C750" s="279">
        <v>83.3</v>
      </c>
      <c r="D750" s="279">
        <v>38.619999999999997</v>
      </c>
      <c r="E750" s="279">
        <v>32.49</v>
      </c>
      <c r="F750" s="279">
        <v>29.65</v>
      </c>
      <c r="G750" s="279">
        <v>25.27</v>
      </c>
      <c r="H750" s="279">
        <v>0</v>
      </c>
      <c r="I750" s="279">
        <v>0</v>
      </c>
      <c r="J750" s="279">
        <v>8.14</v>
      </c>
      <c r="K750" s="279">
        <v>62.83</v>
      </c>
      <c r="L750" s="279">
        <v>989.26</v>
      </c>
      <c r="M750" s="279">
        <v>129.59</v>
      </c>
      <c r="N750" s="279">
        <v>0</v>
      </c>
      <c r="O750" s="279">
        <v>0</v>
      </c>
      <c r="P750" s="279">
        <v>0</v>
      </c>
      <c r="Q750" s="279">
        <v>0</v>
      </c>
      <c r="R750" s="279">
        <v>0</v>
      </c>
      <c r="S750" s="279">
        <v>0</v>
      </c>
      <c r="T750" s="279">
        <v>202.37</v>
      </c>
      <c r="U750" s="279">
        <v>74.3</v>
      </c>
      <c r="V750" s="279">
        <v>372.47</v>
      </c>
      <c r="W750" s="279">
        <v>309.29000000000002</v>
      </c>
      <c r="X750" s="279">
        <v>300.38</v>
      </c>
      <c r="Y750" s="279">
        <v>183.17</v>
      </c>
    </row>
    <row r="751" spans="1:25">
      <c r="A751" s="309">
        <v>23</v>
      </c>
      <c r="B751" s="279">
        <v>185.6</v>
      </c>
      <c r="C751" s="279">
        <v>22.31</v>
      </c>
      <c r="D751" s="279">
        <v>0</v>
      </c>
      <c r="E751" s="279">
        <v>0</v>
      </c>
      <c r="F751" s="279">
        <v>0.13</v>
      </c>
      <c r="G751" s="279">
        <v>690.06</v>
      </c>
      <c r="H751" s="279">
        <v>50.53</v>
      </c>
      <c r="I751" s="279">
        <v>0</v>
      </c>
      <c r="J751" s="279">
        <v>0</v>
      </c>
      <c r="K751" s="279">
        <v>0</v>
      </c>
      <c r="L751" s="279">
        <v>0</v>
      </c>
      <c r="M751" s="279">
        <v>0</v>
      </c>
      <c r="N751" s="279">
        <v>0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0</v>
      </c>
      <c r="V751" s="279">
        <v>0</v>
      </c>
      <c r="W751" s="279">
        <v>13.22</v>
      </c>
      <c r="X751" s="279">
        <v>182.88</v>
      </c>
      <c r="Y751" s="279">
        <v>195.01</v>
      </c>
    </row>
    <row r="752" spans="1:25">
      <c r="A752" s="309">
        <v>24</v>
      </c>
      <c r="B752" s="279">
        <v>55.43</v>
      </c>
      <c r="C752" s="279">
        <v>0</v>
      </c>
      <c r="D752" s="279">
        <v>0</v>
      </c>
      <c r="E752" s="279">
        <v>0</v>
      </c>
      <c r="F752" s="279">
        <v>0</v>
      </c>
      <c r="G752" s="279">
        <v>0</v>
      </c>
      <c r="H752" s="279">
        <v>0</v>
      </c>
      <c r="I752" s="279">
        <v>0</v>
      </c>
      <c r="J752" s="279">
        <v>184.05</v>
      </c>
      <c r="K752" s="279">
        <v>0</v>
      </c>
      <c r="L752" s="279">
        <v>0</v>
      </c>
      <c r="M752" s="279">
        <v>24.6</v>
      </c>
      <c r="N752" s="279">
        <v>243.56</v>
      </c>
      <c r="O752" s="279">
        <v>178.37</v>
      </c>
      <c r="P752" s="279">
        <v>312.49</v>
      </c>
      <c r="Q752" s="279">
        <v>334.53</v>
      </c>
      <c r="R752" s="279">
        <v>256.52999999999997</v>
      </c>
      <c r="S752" s="279">
        <v>152.9</v>
      </c>
      <c r="T752" s="279">
        <v>818.47</v>
      </c>
      <c r="U752" s="279">
        <v>160.63</v>
      </c>
      <c r="V752" s="279">
        <v>273.01</v>
      </c>
      <c r="W752" s="279">
        <v>331.12</v>
      </c>
      <c r="X752" s="279">
        <v>321.39999999999998</v>
      </c>
      <c r="Y752" s="279">
        <v>365.77</v>
      </c>
    </row>
    <row r="753" spans="1:129">
      <c r="A753" s="309">
        <v>25</v>
      </c>
      <c r="B753" s="279">
        <v>742.61</v>
      </c>
      <c r="C753" s="279">
        <v>713.1</v>
      </c>
      <c r="D753" s="279">
        <v>674.3</v>
      </c>
      <c r="E753" s="279">
        <v>670.44</v>
      </c>
      <c r="F753" s="279">
        <v>671.46</v>
      </c>
      <c r="G753" s="279">
        <v>626.38</v>
      </c>
      <c r="H753" s="279">
        <v>70.28</v>
      </c>
      <c r="I753" s="279">
        <v>58.89</v>
      </c>
      <c r="J753" s="279">
        <v>25.38</v>
      </c>
      <c r="K753" s="279">
        <v>56.21</v>
      </c>
      <c r="L753" s="279">
        <v>69.87</v>
      </c>
      <c r="M753" s="279">
        <v>85.51</v>
      </c>
      <c r="N753" s="279">
        <v>110.11</v>
      </c>
      <c r="O753" s="279">
        <v>108.61</v>
      </c>
      <c r="P753" s="279">
        <v>94.51</v>
      </c>
      <c r="Q753" s="279">
        <v>0.03</v>
      </c>
      <c r="R753" s="279">
        <v>0</v>
      </c>
      <c r="S753" s="279">
        <v>34.97</v>
      </c>
      <c r="T753" s="279">
        <v>58.71</v>
      </c>
      <c r="U753" s="279">
        <v>0.15</v>
      </c>
      <c r="V753" s="279">
        <v>0.16</v>
      </c>
      <c r="W753" s="279">
        <v>225.69</v>
      </c>
      <c r="X753" s="279">
        <v>470.17</v>
      </c>
      <c r="Y753" s="279">
        <v>699.69</v>
      </c>
    </row>
    <row r="754" spans="1:129">
      <c r="A754" s="309">
        <v>26</v>
      </c>
      <c r="B754" s="279">
        <v>233.34</v>
      </c>
      <c r="C754" s="279">
        <v>219.41</v>
      </c>
      <c r="D754" s="279">
        <v>412.16</v>
      </c>
      <c r="E754" s="279">
        <v>247.01</v>
      </c>
      <c r="F754" s="279">
        <v>108.05</v>
      </c>
      <c r="G754" s="279">
        <v>95.6</v>
      </c>
      <c r="H754" s="279">
        <v>14.28</v>
      </c>
      <c r="I754" s="279">
        <v>220.23</v>
      </c>
      <c r="J754" s="279">
        <v>0</v>
      </c>
      <c r="K754" s="279">
        <v>15.17</v>
      </c>
      <c r="L754" s="279">
        <v>271.74</v>
      </c>
      <c r="M754" s="279">
        <v>304.72000000000003</v>
      </c>
      <c r="N754" s="279">
        <v>55.61</v>
      </c>
      <c r="O754" s="279">
        <v>162.85</v>
      </c>
      <c r="P754" s="279">
        <v>265.73</v>
      </c>
      <c r="Q754" s="279">
        <v>230.81</v>
      </c>
      <c r="R754" s="279">
        <v>110.78</v>
      </c>
      <c r="S754" s="279">
        <v>0</v>
      </c>
      <c r="T754" s="279">
        <v>105.51</v>
      </c>
      <c r="U754" s="279">
        <v>55.24</v>
      </c>
      <c r="V754" s="279">
        <v>0</v>
      </c>
      <c r="W754" s="279">
        <v>626.94000000000005</v>
      </c>
      <c r="X754" s="279">
        <v>1103.29</v>
      </c>
      <c r="Y754" s="279">
        <v>822.97</v>
      </c>
    </row>
    <row r="755" spans="1:129">
      <c r="A755" s="309">
        <v>27</v>
      </c>
      <c r="B755" s="279">
        <v>206.9</v>
      </c>
      <c r="C755" s="279">
        <v>282.31</v>
      </c>
      <c r="D755" s="279">
        <v>225.26</v>
      </c>
      <c r="E755" s="279">
        <v>160.05000000000001</v>
      </c>
      <c r="F755" s="279">
        <v>133.52000000000001</v>
      </c>
      <c r="G755" s="279">
        <v>59.52</v>
      </c>
      <c r="H755" s="279">
        <v>0</v>
      </c>
      <c r="I755" s="279">
        <v>47.96</v>
      </c>
      <c r="J755" s="279">
        <v>64.86</v>
      </c>
      <c r="K755" s="279">
        <v>85.38</v>
      </c>
      <c r="L755" s="279">
        <v>227.87</v>
      </c>
      <c r="M755" s="279">
        <v>181.19</v>
      </c>
      <c r="N755" s="279">
        <v>194.59</v>
      </c>
      <c r="O755" s="279">
        <v>106.71</v>
      </c>
      <c r="P755" s="279">
        <v>107.81</v>
      </c>
      <c r="Q755" s="279">
        <v>40.89</v>
      </c>
      <c r="R755" s="279">
        <v>63.76</v>
      </c>
      <c r="S755" s="279">
        <v>19.559999999999999</v>
      </c>
      <c r="T755" s="279">
        <v>99.04</v>
      </c>
      <c r="U755" s="279">
        <v>36.6</v>
      </c>
      <c r="V755" s="279">
        <v>139.03</v>
      </c>
      <c r="W755" s="279">
        <v>142.31</v>
      </c>
      <c r="X755" s="279">
        <v>221.77</v>
      </c>
      <c r="Y755" s="279">
        <v>196.99</v>
      </c>
    </row>
    <row r="756" spans="1:129">
      <c r="A756" s="309">
        <v>28</v>
      </c>
      <c r="B756" s="279">
        <v>474.16</v>
      </c>
      <c r="C756" s="279">
        <v>184.44</v>
      </c>
      <c r="D756" s="279">
        <v>145.07</v>
      </c>
      <c r="E756" s="279">
        <v>98.33</v>
      </c>
      <c r="F756" s="279">
        <v>41.41</v>
      </c>
      <c r="G756" s="279">
        <v>0</v>
      </c>
      <c r="H756" s="279">
        <v>624.41</v>
      </c>
      <c r="I756" s="279">
        <v>713.08</v>
      </c>
      <c r="J756" s="279">
        <v>859.35</v>
      </c>
      <c r="K756" s="279">
        <v>1245.47</v>
      </c>
      <c r="L756" s="279">
        <v>1252.94</v>
      </c>
      <c r="M756" s="279">
        <v>1273.52</v>
      </c>
      <c r="N756" s="279">
        <v>1214.5999999999999</v>
      </c>
      <c r="O756" s="279">
        <v>1228.54</v>
      </c>
      <c r="P756" s="279">
        <v>46.26</v>
      </c>
      <c r="Q756" s="279">
        <v>1202.6199999999999</v>
      </c>
      <c r="R756" s="279">
        <v>1170.53</v>
      </c>
      <c r="S756" s="279">
        <v>1137.71</v>
      </c>
      <c r="T756" s="279">
        <v>29.29</v>
      </c>
      <c r="U756" s="279">
        <v>1174.32</v>
      </c>
      <c r="V756" s="279">
        <v>1186.0999999999999</v>
      </c>
      <c r="W756" s="279">
        <v>161.13</v>
      </c>
      <c r="X756" s="279">
        <v>989.11</v>
      </c>
      <c r="Y756" s="279">
        <v>89.87</v>
      </c>
    </row>
    <row r="757" spans="1:129">
      <c r="A757" s="309">
        <v>29</v>
      </c>
      <c r="B757" s="279">
        <v>71.23</v>
      </c>
      <c r="C757" s="279">
        <v>106.81</v>
      </c>
      <c r="D757" s="279">
        <v>184.04</v>
      </c>
      <c r="E757" s="279">
        <v>121.38</v>
      </c>
      <c r="F757" s="279">
        <v>27.44</v>
      </c>
      <c r="G757" s="279">
        <v>0</v>
      </c>
      <c r="H757" s="279">
        <v>0</v>
      </c>
      <c r="I757" s="279">
        <v>27.39</v>
      </c>
      <c r="J757" s="279">
        <v>0.54</v>
      </c>
      <c r="K757" s="279">
        <v>42.99</v>
      </c>
      <c r="L757" s="279">
        <v>74.760000000000005</v>
      </c>
      <c r="M757" s="279">
        <v>101.9</v>
      </c>
      <c r="N757" s="279">
        <v>55.58</v>
      </c>
      <c r="O757" s="279">
        <v>91.87</v>
      </c>
      <c r="P757" s="279">
        <v>81.180000000000007</v>
      </c>
      <c r="Q757" s="279">
        <v>95.6</v>
      </c>
      <c r="R757" s="279">
        <v>179.21</v>
      </c>
      <c r="S757" s="279">
        <v>86.17</v>
      </c>
      <c r="T757" s="279">
        <v>164.3</v>
      </c>
      <c r="U757" s="279">
        <v>109.27</v>
      </c>
      <c r="V757" s="279">
        <v>115.58</v>
      </c>
      <c r="W757" s="279">
        <v>244.78</v>
      </c>
      <c r="X757" s="279">
        <v>141.47</v>
      </c>
      <c r="Y757" s="279">
        <v>110.44</v>
      </c>
    </row>
    <row r="758" spans="1:129">
      <c r="A758" s="309">
        <v>30</v>
      </c>
      <c r="B758" s="279">
        <v>153.26</v>
      </c>
      <c r="C758" s="279">
        <v>159.66</v>
      </c>
      <c r="D758" s="279">
        <v>127.52</v>
      </c>
      <c r="E758" s="279">
        <v>73.56</v>
      </c>
      <c r="F758" s="279">
        <v>59.1</v>
      </c>
      <c r="G758" s="279">
        <v>37.630000000000003</v>
      </c>
      <c r="H758" s="279">
        <v>47.49</v>
      </c>
      <c r="I758" s="279">
        <v>42.09</v>
      </c>
      <c r="J758" s="279">
        <v>84.16</v>
      </c>
      <c r="K758" s="279">
        <v>211.91</v>
      </c>
      <c r="L758" s="279">
        <v>251.39</v>
      </c>
      <c r="M758" s="279">
        <v>286.32</v>
      </c>
      <c r="N758" s="279">
        <v>273.58</v>
      </c>
      <c r="O758" s="279">
        <v>258.08999999999997</v>
      </c>
      <c r="P758" s="279">
        <v>239.87</v>
      </c>
      <c r="Q758" s="279">
        <v>157.41</v>
      </c>
      <c r="R758" s="279">
        <v>246.02</v>
      </c>
      <c r="S758" s="279">
        <v>171.23</v>
      </c>
      <c r="T758" s="279">
        <v>124.51</v>
      </c>
      <c r="U758" s="279">
        <v>3.97</v>
      </c>
      <c r="V758" s="279">
        <v>29.47</v>
      </c>
      <c r="W758" s="279">
        <v>249.65</v>
      </c>
      <c r="X758" s="279">
        <v>215.73</v>
      </c>
      <c r="Y758" s="279">
        <v>193.53</v>
      </c>
    </row>
    <row r="759" spans="1:129" s="285" customFormat="1">
      <c r="A759" s="305"/>
      <c r="B759" s="307"/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307"/>
      <c r="N759" s="307"/>
      <c r="O759" s="307"/>
      <c r="P759" s="307"/>
      <c r="Q759" s="307"/>
      <c r="R759" s="307"/>
      <c r="S759" s="307"/>
      <c r="T759" s="307"/>
      <c r="U759" s="307"/>
      <c r="V759" s="307"/>
      <c r="W759" s="307"/>
      <c r="X759" s="307"/>
      <c r="Y759" s="307"/>
      <c r="Z759" s="288"/>
      <c r="AA759" s="288"/>
      <c r="AB759" s="288"/>
      <c r="AC759" s="288"/>
      <c r="AD759" s="288"/>
      <c r="AE759" s="288"/>
      <c r="AF759" s="288"/>
      <c r="AG759" s="288"/>
      <c r="AH759" s="288"/>
      <c r="AI759" s="288"/>
      <c r="AJ759" s="288"/>
      <c r="AK759" s="288"/>
      <c r="AL759" s="288"/>
      <c r="AM759" s="288"/>
      <c r="AN759" s="288"/>
      <c r="AO759" s="288"/>
      <c r="AP759" s="288"/>
      <c r="AQ759" s="288"/>
      <c r="AR759" s="288"/>
      <c r="AS759" s="288"/>
      <c r="AT759" s="288"/>
      <c r="AU759" s="288"/>
      <c r="AV759" s="288"/>
      <c r="AW759" s="288"/>
      <c r="AX759" s="288"/>
      <c r="AY759" s="288"/>
      <c r="AZ759" s="288"/>
      <c r="BA759" s="288"/>
      <c r="BB759" s="288"/>
      <c r="BC759" s="288"/>
      <c r="BD759" s="288"/>
      <c r="BE759" s="288"/>
      <c r="BF759" s="288"/>
      <c r="BG759" s="288"/>
      <c r="BH759" s="288"/>
      <c r="BI759" s="288"/>
      <c r="BJ759" s="288"/>
      <c r="BK759" s="288"/>
      <c r="BL759" s="288"/>
      <c r="BM759" s="288"/>
      <c r="BN759" s="288"/>
      <c r="BO759" s="288"/>
      <c r="BP759" s="288"/>
      <c r="BQ759" s="288"/>
      <c r="BR759" s="288"/>
      <c r="BS759" s="288"/>
      <c r="BT759" s="288"/>
      <c r="BU759" s="288"/>
      <c r="BV759" s="288"/>
      <c r="BW759" s="288"/>
      <c r="BX759" s="288"/>
      <c r="BY759" s="288"/>
      <c r="BZ759" s="288"/>
      <c r="CA759" s="288"/>
      <c r="CB759" s="288"/>
      <c r="CC759" s="288"/>
      <c r="CD759" s="288"/>
      <c r="CE759" s="288"/>
      <c r="CF759" s="288"/>
      <c r="CG759" s="288"/>
      <c r="CH759" s="288"/>
      <c r="CI759" s="288"/>
      <c r="CJ759" s="288"/>
      <c r="CK759" s="288"/>
      <c r="CL759" s="288"/>
      <c r="CM759" s="288"/>
      <c r="CN759" s="288"/>
      <c r="CO759" s="288"/>
      <c r="CP759" s="288"/>
      <c r="CQ759" s="288"/>
      <c r="CR759" s="288"/>
      <c r="CS759" s="288"/>
      <c r="CT759" s="288"/>
      <c r="CU759" s="288"/>
      <c r="CV759" s="288"/>
      <c r="CW759" s="288"/>
      <c r="CX759" s="288"/>
      <c r="CY759" s="288"/>
      <c r="CZ759" s="288"/>
      <c r="DA759" s="288"/>
      <c r="DB759" s="288"/>
      <c r="DC759" s="288"/>
      <c r="DD759" s="288"/>
      <c r="DE759" s="288"/>
      <c r="DF759" s="288"/>
      <c r="DG759" s="288"/>
      <c r="DH759" s="288"/>
      <c r="DI759" s="288"/>
      <c r="DJ759" s="288"/>
      <c r="DK759" s="288"/>
      <c r="DL759" s="288"/>
      <c r="DM759" s="288"/>
      <c r="DN759" s="288"/>
      <c r="DO759" s="288"/>
      <c r="DP759" s="288"/>
      <c r="DQ759" s="288"/>
      <c r="DR759" s="288"/>
      <c r="DS759" s="288"/>
      <c r="DT759" s="288"/>
      <c r="DU759" s="288"/>
      <c r="DV759" s="288"/>
      <c r="DW759" s="288"/>
      <c r="DX759" s="288"/>
      <c r="DY759" s="288"/>
    </row>
    <row r="760" spans="1:129" s="285" customFormat="1" ht="15.75" customHeight="1">
      <c r="A760" s="305"/>
      <c r="B760" s="408" t="s">
        <v>215</v>
      </c>
      <c r="C760" s="408"/>
      <c r="D760" s="408"/>
      <c r="E760" s="408"/>
      <c r="F760" s="408"/>
      <c r="G760" s="408"/>
      <c r="H760" s="408"/>
      <c r="I760" s="408"/>
      <c r="J760" s="408"/>
      <c r="K760" s="408"/>
      <c r="L760" s="408"/>
      <c r="M760" s="408"/>
      <c r="N760" s="408"/>
      <c r="O760" s="408"/>
      <c r="P760" s="408"/>
      <c r="Q760" s="408"/>
      <c r="R760" s="289" t="s">
        <v>322</v>
      </c>
      <c r="S760" s="308"/>
      <c r="T760" s="308"/>
      <c r="U760" s="308"/>
      <c r="V760" s="308"/>
      <c r="W760" s="308"/>
      <c r="X760" s="308"/>
      <c r="Y760" s="308"/>
      <c r="Z760" s="262"/>
      <c r="AA760" s="262"/>
      <c r="AB760" s="262"/>
      <c r="AC760" s="262"/>
      <c r="AD760" s="262"/>
      <c r="AE760" s="262"/>
      <c r="AF760" s="262"/>
      <c r="AG760" s="262"/>
      <c r="AH760" s="262"/>
      <c r="AI760" s="262"/>
      <c r="AJ760" s="262"/>
      <c r="AK760" s="262"/>
      <c r="AL760" s="262"/>
      <c r="AM760" s="262"/>
      <c r="AN760" s="262"/>
      <c r="AO760" s="262"/>
      <c r="AP760" s="262"/>
      <c r="AQ760" s="262"/>
      <c r="AR760" s="262"/>
      <c r="AS760" s="262"/>
      <c r="AT760" s="262"/>
      <c r="AU760" s="262"/>
      <c r="AV760" s="262"/>
      <c r="AW760" s="262"/>
      <c r="AX760" s="262"/>
      <c r="AY760" s="262"/>
      <c r="AZ760" s="262"/>
      <c r="BA760" s="262"/>
      <c r="BB760" s="262"/>
      <c r="BC760" s="262"/>
      <c r="BD760" s="262"/>
      <c r="BE760" s="262"/>
      <c r="BF760" s="262"/>
      <c r="BG760" s="262"/>
      <c r="BH760" s="262"/>
      <c r="BI760" s="262"/>
      <c r="BJ760" s="262"/>
      <c r="BK760" s="262"/>
      <c r="BL760" s="262"/>
      <c r="BM760" s="262"/>
      <c r="BN760" s="262"/>
      <c r="BO760" s="262"/>
      <c r="BP760" s="262"/>
      <c r="BQ760" s="262"/>
      <c r="BR760" s="262"/>
      <c r="BS760" s="262"/>
      <c r="BT760" s="262"/>
      <c r="BU760" s="262"/>
      <c r="BV760" s="262"/>
      <c r="BW760" s="262"/>
      <c r="BX760" s="262"/>
      <c r="BY760" s="262"/>
      <c r="BZ760" s="262"/>
      <c r="CA760" s="262"/>
      <c r="CB760" s="262"/>
      <c r="CC760" s="262"/>
      <c r="CD760" s="262"/>
      <c r="CE760" s="262"/>
      <c r="CF760" s="262"/>
      <c r="CG760" s="262"/>
      <c r="CH760" s="262"/>
      <c r="CI760" s="262"/>
      <c r="CJ760" s="262"/>
      <c r="CK760" s="262"/>
      <c r="CL760" s="262"/>
      <c r="CM760" s="262"/>
      <c r="CN760" s="262"/>
      <c r="CO760" s="262"/>
      <c r="CP760" s="262"/>
      <c r="CQ760" s="262"/>
      <c r="CR760" s="262"/>
      <c r="CS760" s="262"/>
      <c r="CT760" s="262"/>
      <c r="CU760" s="262"/>
      <c r="CV760" s="262"/>
      <c r="CW760" s="262"/>
      <c r="CX760" s="262"/>
      <c r="CY760" s="262"/>
      <c r="CZ760" s="262"/>
      <c r="DA760" s="262"/>
      <c r="DB760" s="262"/>
      <c r="DC760" s="262"/>
      <c r="DD760" s="262"/>
      <c r="DE760" s="262"/>
      <c r="DF760" s="262"/>
      <c r="DG760" s="262"/>
      <c r="DH760" s="262"/>
      <c r="DI760" s="262"/>
      <c r="DJ760" s="262"/>
      <c r="DK760" s="262"/>
      <c r="DL760" s="262"/>
      <c r="DM760" s="262"/>
      <c r="DN760" s="262"/>
      <c r="DO760" s="262"/>
      <c r="DP760" s="262"/>
      <c r="DQ760" s="262"/>
      <c r="DR760" s="262"/>
      <c r="DS760" s="262"/>
      <c r="DT760" s="262"/>
      <c r="DU760" s="262"/>
      <c r="DV760" s="262"/>
      <c r="DW760" s="262"/>
      <c r="DX760" s="262"/>
      <c r="DY760" s="262"/>
    </row>
    <row r="761" spans="1:129" s="285" customFormat="1" ht="15.75" customHeight="1">
      <c r="A761" s="305"/>
      <c r="B761" s="408" t="s">
        <v>216</v>
      </c>
      <c r="C761" s="408"/>
      <c r="D761" s="408"/>
      <c r="E761" s="408"/>
      <c r="F761" s="408"/>
      <c r="G761" s="408"/>
      <c r="H761" s="408"/>
      <c r="I761" s="408"/>
      <c r="J761" s="408"/>
      <c r="K761" s="408"/>
      <c r="L761" s="408"/>
      <c r="M761" s="408"/>
      <c r="N761" s="408"/>
      <c r="O761" s="408"/>
      <c r="P761" s="408"/>
      <c r="Q761" s="408"/>
      <c r="R761" s="289" t="s">
        <v>323</v>
      </c>
      <c r="S761" s="308"/>
      <c r="T761" s="308"/>
      <c r="U761" s="308"/>
      <c r="V761" s="308"/>
      <c r="W761" s="308"/>
      <c r="X761" s="308"/>
      <c r="Y761" s="308"/>
      <c r="Z761" s="262"/>
      <c r="AA761" s="262"/>
      <c r="AB761" s="262"/>
      <c r="AC761" s="262"/>
      <c r="AD761" s="262"/>
      <c r="AE761" s="262"/>
      <c r="AF761" s="262"/>
      <c r="AG761" s="262"/>
      <c r="AH761" s="262"/>
      <c r="AI761" s="262"/>
      <c r="AJ761" s="262"/>
      <c r="AK761" s="262"/>
      <c r="AL761" s="262"/>
      <c r="AM761" s="262"/>
      <c r="AN761" s="262"/>
      <c r="AO761" s="262"/>
      <c r="AP761" s="262"/>
      <c r="AQ761" s="262"/>
      <c r="AR761" s="262"/>
      <c r="AS761" s="262"/>
      <c r="AT761" s="262"/>
      <c r="AU761" s="262"/>
      <c r="AV761" s="262"/>
      <c r="AW761" s="262"/>
      <c r="AX761" s="262"/>
      <c r="AY761" s="262"/>
      <c r="AZ761" s="262"/>
      <c r="BA761" s="262"/>
      <c r="BB761" s="262"/>
      <c r="BC761" s="262"/>
      <c r="BD761" s="262"/>
      <c r="BE761" s="262"/>
      <c r="BF761" s="262"/>
      <c r="BG761" s="262"/>
      <c r="BH761" s="262"/>
      <c r="BI761" s="262"/>
      <c r="BJ761" s="262"/>
      <c r="BK761" s="262"/>
      <c r="BL761" s="262"/>
      <c r="BM761" s="262"/>
      <c r="BN761" s="262"/>
      <c r="BO761" s="262"/>
      <c r="BP761" s="262"/>
      <c r="BQ761" s="262"/>
      <c r="BR761" s="262"/>
      <c r="BS761" s="262"/>
      <c r="BT761" s="262"/>
      <c r="BU761" s="262"/>
      <c r="BV761" s="262"/>
      <c r="BW761" s="262"/>
      <c r="BX761" s="262"/>
      <c r="BY761" s="262"/>
      <c r="BZ761" s="262"/>
      <c r="CA761" s="262"/>
      <c r="CB761" s="262"/>
      <c r="CC761" s="262"/>
      <c r="CD761" s="262"/>
      <c r="CE761" s="262"/>
      <c r="CF761" s="262"/>
      <c r="CG761" s="262"/>
      <c r="CH761" s="262"/>
      <c r="CI761" s="262"/>
      <c r="CJ761" s="262"/>
      <c r="CK761" s="262"/>
      <c r="CL761" s="262"/>
      <c r="CM761" s="262"/>
      <c r="CN761" s="262"/>
      <c r="CO761" s="262"/>
      <c r="CP761" s="262"/>
      <c r="CQ761" s="262"/>
      <c r="CR761" s="262"/>
      <c r="CS761" s="262"/>
      <c r="CT761" s="262"/>
      <c r="CU761" s="262"/>
      <c r="CV761" s="262"/>
      <c r="CW761" s="262"/>
      <c r="CX761" s="262"/>
      <c r="CY761" s="262"/>
      <c r="CZ761" s="262"/>
      <c r="DA761" s="262"/>
      <c r="DB761" s="262"/>
      <c r="DC761" s="262"/>
      <c r="DD761" s="262"/>
      <c r="DE761" s="262"/>
      <c r="DF761" s="262"/>
      <c r="DG761" s="262"/>
      <c r="DH761" s="262"/>
      <c r="DI761" s="262"/>
      <c r="DJ761" s="262"/>
      <c r="DK761" s="262"/>
      <c r="DL761" s="262"/>
      <c r="DM761" s="262"/>
      <c r="DN761" s="262"/>
      <c r="DO761" s="262"/>
      <c r="DP761" s="262"/>
      <c r="DQ761" s="262"/>
      <c r="DR761" s="262"/>
      <c r="DS761" s="262"/>
      <c r="DT761" s="262"/>
      <c r="DU761" s="262"/>
      <c r="DV761" s="262"/>
      <c r="DW761" s="262"/>
      <c r="DX761" s="262"/>
      <c r="DY761" s="262"/>
    </row>
    <row r="762" spans="1:129">
      <c r="A762" s="298"/>
      <c r="B762" s="298"/>
      <c r="C762" s="298"/>
      <c r="D762" s="298"/>
      <c r="E762" s="298"/>
      <c r="F762" s="298"/>
      <c r="G762" s="298"/>
      <c r="H762" s="298"/>
      <c r="I762" s="298"/>
      <c r="J762" s="298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</row>
    <row r="763" spans="1:129" ht="15.75" thickBot="1">
      <c r="A763" s="298"/>
      <c r="B763" s="301" t="s">
        <v>209</v>
      </c>
      <c r="C763" s="298"/>
      <c r="D763" s="298"/>
      <c r="E763" s="298"/>
      <c r="F763" s="298"/>
      <c r="G763" s="298"/>
      <c r="H763" s="298"/>
      <c r="I763" s="298"/>
      <c r="J763" s="298"/>
      <c r="K763" s="298"/>
      <c r="L763" s="298"/>
      <c r="M763" s="298"/>
      <c r="N763" s="290" t="s">
        <v>321</v>
      </c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</row>
    <row r="764" spans="1:129">
      <c r="A764" s="298"/>
      <c r="B764" s="298"/>
      <c r="C764" s="298"/>
      <c r="D764" s="298"/>
      <c r="E764" s="298"/>
      <c r="F764" s="298"/>
      <c r="G764" s="298"/>
      <c r="H764" s="298"/>
      <c r="I764" s="298"/>
      <c r="J764" s="298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</row>
    <row r="765" spans="1:129" ht="57" customHeight="1">
      <c r="A765" s="409" t="s">
        <v>217</v>
      </c>
      <c r="B765" s="409"/>
      <c r="C765" s="409"/>
      <c r="D765" s="409"/>
      <c r="E765" s="409"/>
      <c r="F765" s="409"/>
      <c r="G765" s="409"/>
      <c r="H765" s="409"/>
      <c r="I765" s="409"/>
      <c r="J765" s="409"/>
      <c r="K765" s="409"/>
      <c r="L765" s="409"/>
      <c r="M765" s="409"/>
      <c r="N765" s="409"/>
      <c r="O765" s="409"/>
      <c r="P765" s="409"/>
      <c r="Q765" s="409"/>
      <c r="R765" s="409"/>
      <c r="S765" s="409"/>
      <c r="T765" s="409"/>
      <c r="U765" s="409"/>
      <c r="V765" s="409"/>
      <c r="W765" s="409"/>
      <c r="X765" s="409"/>
      <c r="Y765" s="409"/>
    </row>
    <row r="766" spans="1:129">
      <c r="A766" s="301"/>
      <c r="B766" s="302" t="s">
        <v>204</v>
      </c>
      <c r="C766" s="301"/>
      <c r="D766" s="301"/>
      <c r="E766" s="301"/>
      <c r="F766" s="301"/>
      <c r="G766" s="301"/>
      <c r="H766" s="301"/>
      <c r="I766" s="301"/>
      <c r="J766" s="301"/>
      <c r="K766" s="301"/>
      <c r="L766" s="301"/>
      <c r="M766" s="301"/>
      <c r="N766" s="301"/>
      <c r="O766" s="301"/>
      <c r="P766" s="301"/>
      <c r="Q766" s="301"/>
      <c r="R766" s="301"/>
      <c r="S766" s="301"/>
      <c r="T766" s="301"/>
      <c r="U766" s="301"/>
      <c r="V766" s="301"/>
      <c r="W766" s="301"/>
      <c r="X766" s="301"/>
      <c r="Y766" s="301"/>
    </row>
    <row r="767" spans="1:129">
      <c r="A767" s="403" t="s">
        <v>203</v>
      </c>
      <c r="B767" s="410" t="s">
        <v>92</v>
      </c>
      <c r="C767" s="410"/>
      <c r="D767" s="410"/>
      <c r="E767" s="410"/>
      <c r="F767" s="410"/>
      <c r="G767" s="410"/>
      <c r="H767" s="410"/>
      <c r="I767" s="410"/>
      <c r="J767" s="410"/>
      <c r="K767" s="410"/>
      <c r="L767" s="410"/>
      <c r="M767" s="410"/>
      <c r="N767" s="410"/>
      <c r="O767" s="410"/>
      <c r="P767" s="410"/>
      <c r="Q767" s="410"/>
      <c r="R767" s="410"/>
      <c r="S767" s="410"/>
      <c r="T767" s="410"/>
      <c r="U767" s="410"/>
      <c r="V767" s="410"/>
      <c r="W767" s="410"/>
      <c r="X767" s="410"/>
      <c r="Y767" s="410"/>
    </row>
    <row r="768" spans="1:129" ht="30">
      <c r="A768" s="403"/>
      <c r="B768" s="299" t="s">
        <v>1</v>
      </c>
      <c r="C768" s="299" t="s">
        <v>2</v>
      </c>
      <c r="D768" s="299" t="s">
        <v>3</v>
      </c>
      <c r="E768" s="299" t="s">
        <v>4</v>
      </c>
      <c r="F768" s="299" t="s">
        <v>5</v>
      </c>
      <c r="G768" s="299" t="s">
        <v>6</v>
      </c>
      <c r="H768" s="299" t="s">
        <v>7</v>
      </c>
      <c r="I768" s="299" t="s">
        <v>8</v>
      </c>
      <c r="J768" s="299" t="s">
        <v>9</v>
      </c>
      <c r="K768" s="299" t="s">
        <v>10</v>
      </c>
      <c r="L768" s="299" t="s">
        <v>11</v>
      </c>
      <c r="M768" s="299" t="s">
        <v>12</v>
      </c>
      <c r="N768" s="299" t="s">
        <v>13</v>
      </c>
      <c r="O768" s="299" t="s">
        <v>14</v>
      </c>
      <c r="P768" s="299" t="s">
        <v>15</v>
      </c>
      <c r="Q768" s="299" t="s">
        <v>16</v>
      </c>
      <c r="R768" s="299" t="s">
        <v>17</v>
      </c>
      <c r="S768" s="299" t="s">
        <v>18</v>
      </c>
      <c r="T768" s="299" t="s">
        <v>19</v>
      </c>
      <c r="U768" s="299" t="s">
        <v>20</v>
      </c>
      <c r="V768" s="299" t="s">
        <v>21</v>
      </c>
      <c r="W768" s="299" t="s">
        <v>22</v>
      </c>
      <c r="X768" s="299" t="s">
        <v>23</v>
      </c>
      <c r="Y768" s="299" t="s">
        <v>24</v>
      </c>
    </row>
    <row r="769" spans="1:25">
      <c r="A769" s="309">
        <v>1</v>
      </c>
      <c r="B769" s="279">
        <v>1378.26</v>
      </c>
      <c r="C769" s="279">
        <v>1291.6500000000001</v>
      </c>
      <c r="D769" s="279">
        <v>1274.42</v>
      </c>
      <c r="E769" s="279">
        <v>1275.1099999999999</v>
      </c>
      <c r="F769" s="279">
        <v>1280.54</v>
      </c>
      <c r="G769" s="279">
        <v>1342.54</v>
      </c>
      <c r="H769" s="279">
        <v>1429.65</v>
      </c>
      <c r="I769" s="279">
        <v>1535.14</v>
      </c>
      <c r="J769" s="279">
        <v>1679.31</v>
      </c>
      <c r="K769" s="279">
        <v>1707.57</v>
      </c>
      <c r="L769" s="279">
        <v>1723.48</v>
      </c>
      <c r="M769" s="279">
        <v>1746.79</v>
      </c>
      <c r="N769" s="279">
        <v>1704.48</v>
      </c>
      <c r="O769" s="279">
        <v>1728.59</v>
      </c>
      <c r="P769" s="279">
        <v>1707.91</v>
      </c>
      <c r="Q769" s="279">
        <v>1709.25</v>
      </c>
      <c r="R769" s="279">
        <v>1690.31</v>
      </c>
      <c r="S769" s="279">
        <v>1621.51</v>
      </c>
      <c r="T769" s="279">
        <v>1616.59</v>
      </c>
      <c r="U769" s="279">
        <v>1643.86</v>
      </c>
      <c r="V769" s="279">
        <v>1748.03</v>
      </c>
      <c r="W769" s="279">
        <v>1684.01</v>
      </c>
      <c r="X769" s="279">
        <v>1579.16</v>
      </c>
      <c r="Y769" s="279">
        <v>1525.42</v>
      </c>
    </row>
    <row r="770" spans="1:25">
      <c r="A770" s="309">
        <v>2</v>
      </c>
      <c r="B770" s="279">
        <v>1576.81</v>
      </c>
      <c r="C770" s="279">
        <v>1361.94</v>
      </c>
      <c r="D770" s="279">
        <v>1329.06</v>
      </c>
      <c r="E770" s="279">
        <v>1314.48</v>
      </c>
      <c r="F770" s="279">
        <v>1335.67</v>
      </c>
      <c r="G770" s="279">
        <v>1356.56</v>
      </c>
      <c r="H770" s="279">
        <v>1407.53</v>
      </c>
      <c r="I770" s="279">
        <v>1506.97</v>
      </c>
      <c r="J770" s="279">
        <v>1676.22</v>
      </c>
      <c r="K770" s="279">
        <v>1825.4</v>
      </c>
      <c r="L770" s="279">
        <v>1874.65</v>
      </c>
      <c r="M770" s="279">
        <v>1857.52</v>
      </c>
      <c r="N770" s="279">
        <v>1839.75</v>
      </c>
      <c r="O770" s="279">
        <v>1847.01</v>
      </c>
      <c r="P770" s="279">
        <v>1847.69</v>
      </c>
      <c r="Q770" s="279">
        <v>1789.04</v>
      </c>
      <c r="R770" s="279">
        <v>1735.33</v>
      </c>
      <c r="S770" s="279">
        <v>1726.37</v>
      </c>
      <c r="T770" s="279">
        <v>1824.81</v>
      </c>
      <c r="U770" s="279">
        <v>581.07000000000005</v>
      </c>
      <c r="V770" s="279">
        <v>1850.71</v>
      </c>
      <c r="W770" s="279">
        <v>1883.42</v>
      </c>
      <c r="X770" s="279">
        <v>1725.96</v>
      </c>
      <c r="Y770" s="279">
        <v>1606.68</v>
      </c>
    </row>
    <row r="771" spans="1:25">
      <c r="A771" s="309">
        <v>3</v>
      </c>
      <c r="B771" s="279">
        <v>1402.58</v>
      </c>
      <c r="C771" s="279">
        <v>1335.06</v>
      </c>
      <c r="D771" s="279">
        <v>1317.82</v>
      </c>
      <c r="E771" s="279">
        <v>1302.8900000000001</v>
      </c>
      <c r="F771" s="279">
        <v>1305.3599999999999</v>
      </c>
      <c r="G771" s="279">
        <v>1305.56</v>
      </c>
      <c r="H771" s="279">
        <v>1295.1099999999999</v>
      </c>
      <c r="I771" s="279">
        <v>1329.76</v>
      </c>
      <c r="J771" s="279">
        <v>1515.07</v>
      </c>
      <c r="K771" s="279">
        <v>1634.25</v>
      </c>
      <c r="L771" s="279">
        <v>1703.74</v>
      </c>
      <c r="M771" s="279">
        <v>1711.2</v>
      </c>
      <c r="N771" s="279">
        <v>1709.47</v>
      </c>
      <c r="O771" s="279">
        <v>1713.05</v>
      </c>
      <c r="P771" s="279">
        <v>1698.47</v>
      </c>
      <c r="Q771" s="279">
        <v>1646.92</v>
      </c>
      <c r="R771" s="279">
        <v>1635.5</v>
      </c>
      <c r="S771" s="279">
        <v>1644.8</v>
      </c>
      <c r="T771" s="279">
        <v>1685.22</v>
      </c>
      <c r="U771" s="279">
        <v>1751.3</v>
      </c>
      <c r="V771" s="279">
        <v>1804.62</v>
      </c>
      <c r="W771" s="279">
        <v>1729.42</v>
      </c>
      <c r="X771" s="279">
        <v>1635.54</v>
      </c>
      <c r="Y771" s="279">
        <v>1531.25</v>
      </c>
    </row>
    <row r="772" spans="1:25">
      <c r="A772" s="309">
        <v>4</v>
      </c>
      <c r="B772" s="279">
        <v>1488.5</v>
      </c>
      <c r="C772" s="279">
        <v>1404.4</v>
      </c>
      <c r="D772" s="279">
        <v>1372.67</v>
      </c>
      <c r="E772" s="279">
        <v>1367.21</v>
      </c>
      <c r="F772" s="279">
        <v>1375.07</v>
      </c>
      <c r="G772" s="279">
        <v>1420.1</v>
      </c>
      <c r="H772" s="279">
        <v>1591.91</v>
      </c>
      <c r="I772" s="279">
        <v>1613.92</v>
      </c>
      <c r="J772" s="279">
        <v>1683.94</v>
      </c>
      <c r="K772" s="279">
        <v>1714.54</v>
      </c>
      <c r="L772" s="279">
        <v>1728.57</v>
      </c>
      <c r="M772" s="279">
        <v>1693.1</v>
      </c>
      <c r="N772" s="279">
        <v>1696.12</v>
      </c>
      <c r="O772" s="279">
        <v>1698.61</v>
      </c>
      <c r="P772" s="279">
        <v>1689.02</v>
      </c>
      <c r="Q772" s="279">
        <v>1682.89</v>
      </c>
      <c r="R772" s="279">
        <v>1670.67</v>
      </c>
      <c r="S772" s="279">
        <v>1633.07</v>
      </c>
      <c r="T772" s="279">
        <v>1654.52</v>
      </c>
      <c r="U772" s="279">
        <v>1672.71</v>
      </c>
      <c r="V772" s="279">
        <v>1668.8</v>
      </c>
      <c r="W772" s="279">
        <v>1685.49</v>
      </c>
      <c r="X772" s="279">
        <v>1589.81</v>
      </c>
      <c r="Y772" s="279">
        <v>1491.54</v>
      </c>
    </row>
    <row r="773" spans="1:25">
      <c r="A773" s="309">
        <v>5</v>
      </c>
      <c r="B773" s="279">
        <v>1344.28</v>
      </c>
      <c r="C773" s="279">
        <v>1316.57</v>
      </c>
      <c r="D773" s="279">
        <v>1306.97</v>
      </c>
      <c r="E773" s="279">
        <v>1305.1300000000001</v>
      </c>
      <c r="F773" s="279">
        <v>1315.46</v>
      </c>
      <c r="G773" s="279">
        <v>1401.76</v>
      </c>
      <c r="H773" s="279">
        <v>1493.77</v>
      </c>
      <c r="I773" s="279">
        <v>1497.19</v>
      </c>
      <c r="J773" s="279">
        <v>1555.37</v>
      </c>
      <c r="K773" s="279">
        <v>1631.23</v>
      </c>
      <c r="L773" s="279">
        <v>1710.19</v>
      </c>
      <c r="M773" s="279">
        <v>1632.5</v>
      </c>
      <c r="N773" s="279">
        <v>1595.88</v>
      </c>
      <c r="O773" s="279">
        <v>1601.34</v>
      </c>
      <c r="P773" s="279">
        <v>1601.22</v>
      </c>
      <c r="Q773" s="279">
        <v>1738.06</v>
      </c>
      <c r="R773" s="279">
        <v>1644</v>
      </c>
      <c r="S773" s="279">
        <v>1603.91</v>
      </c>
      <c r="T773" s="279">
        <v>1579.73</v>
      </c>
      <c r="U773" s="279">
        <v>1603.06</v>
      </c>
      <c r="V773" s="279">
        <v>1643.69</v>
      </c>
      <c r="W773" s="279">
        <v>1712.1</v>
      </c>
      <c r="X773" s="279">
        <v>1560.46</v>
      </c>
      <c r="Y773" s="279">
        <v>1503.51</v>
      </c>
    </row>
    <row r="774" spans="1:25">
      <c r="A774" s="309">
        <v>6</v>
      </c>
      <c r="B774" s="279">
        <v>1359.58</v>
      </c>
      <c r="C774" s="279">
        <v>1324.68</v>
      </c>
      <c r="D774" s="279">
        <v>1307.2</v>
      </c>
      <c r="E774" s="279">
        <v>1304.28</v>
      </c>
      <c r="F774" s="279">
        <v>1328.91</v>
      </c>
      <c r="G774" s="279">
        <v>1379.89</v>
      </c>
      <c r="H774" s="279">
        <v>1536</v>
      </c>
      <c r="I774" s="279">
        <v>1599.49</v>
      </c>
      <c r="J774" s="279">
        <v>1734.7</v>
      </c>
      <c r="K774" s="279">
        <v>1764.12</v>
      </c>
      <c r="L774" s="279">
        <v>1772.88</v>
      </c>
      <c r="M774" s="279">
        <v>1770.68</v>
      </c>
      <c r="N774" s="279">
        <v>1754.15</v>
      </c>
      <c r="O774" s="279">
        <v>1788.49</v>
      </c>
      <c r="P774" s="279">
        <v>1776.89</v>
      </c>
      <c r="Q774" s="279">
        <v>1778.01</v>
      </c>
      <c r="R774" s="279">
        <v>1758.19</v>
      </c>
      <c r="S774" s="279">
        <v>1715.52</v>
      </c>
      <c r="T774" s="279">
        <v>1667</v>
      </c>
      <c r="U774" s="279">
        <v>1735.75</v>
      </c>
      <c r="V774" s="279">
        <v>1760.43</v>
      </c>
      <c r="W774" s="279">
        <v>1771.16</v>
      </c>
      <c r="X774" s="279">
        <v>1665.37</v>
      </c>
      <c r="Y774" s="279">
        <v>1575.01</v>
      </c>
    </row>
    <row r="775" spans="1:25">
      <c r="A775" s="309">
        <v>7</v>
      </c>
      <c r="B775" s="279">
        <v>1463.92</v>
      </c>
      <c r="C775" s="279">
        <v>1397.85</v>
      </c>
      <c r="D775" s="279">
        <v>1382.34</v>
      </c>
      <c r="E775" s="279">
        <v>1380.04</v>
      </c>
      <c r="F775" s="279">
        <v>1454.98</v>
      </c>
      <c r="G775" s="279">
        <v>1568.93</v>
      </c>
      <c r="H775" s="279">
        <v>1677.23</v>
      </c>
      <c r="I775" s="279">
        <v>1846.98</v>
      </c>
      <c r="J775" s="279">
        <v>1941.55</v>
      </c>
      <c r="K775" s="279">
        <v>1982.98</v>
      </c>
      <c r="L775" s="279">
        <v>2000.07</v>
      </c>
      <c r="M775" s="279">
        <v>1993.46</v>
      </c>
      <c r="N775" s="279">
        <v>1978.07</v>
      </c>
      <c r="O775" s="279">
        <v>1990.22</v>
      </c>
      <c r="P775" s="279">
        <v>1982.54</v>
      </c>
      <c r="Q775" s="279">
        <v>1957.49</v>
      </c>
      <c r="R775" s="279">
        <v>1935.84</v>
      </c>
      <c r="S775" s="279">
        <v>1922.91</v>
      </c>
      <c r="T775" s="279">
        <v>1904.96</v>
      </c>
      <c r="U775" s="279">
        <v>1933.07</v>
      </c>
      <c r="V775" s="279">
        <v>1927.47</v>
      </c>
      <c r="W775" s="279">
        <v>1896.24</v>
      </c>
      <c r="X775" s="279">
        <v>1706.13</v>
      </c>
      <c r="Y775" s="279">
        <v>1578.38</v>
      </c>
    </row>
    <row r="776" spans="1:25">
      <c r="A776" s="309">
        <v>8</v>
      </c>
      <c r="B776" s="279">
        <v>1577.12</v>
      </c>
      <c r="C776" s="279">
        <v>1426.21</v>
      </c>
      <c r="D776" s="279">
        <v>1404.22</v>
      </c>
      <c r="E776" s="279">
        <v>1410.91</v>
      </c>
      <c r="F776" s="279">
        <v>1502.62</v>
      </c>
      <c r="G776" s="279">
        <v>1567.85</v>
      </c>
      <c r="H776" s="279">
        <v>1626.72</v>
      </c>
      <c r="I776" s="279">
        <v>1744.24</v>
      </c>
      <c r="J776" s="279">
        <v>1831.7</v>
      </c>
      <c r="K776" s="279">
        <v>1877.41</v>
      </c>
      <c r="L776" s="279">
        <v>1896.58</v>
      </c>
      <c r="M776" s="279">
        <v>1918.26</v>
      </c>
      <c r="N776" s="279">
        <v>1869.07</v>
      </c>
      <c r="O776" s="279">
        <v>1886.37</v>
      </c>
      <c r="P776" s="279">
        <v>1880.11</v>
      </c>
      <c r="Q776" s="279">
        <v>1904.76</v>
      </c>
      <c r="R776" s="279">
        <v>1863.41</v>
      </c>
      <c r="S776" s="279">
        <v>1823.78</v>
      </c>
      <c r="T776" s="279">
        <v>1811.41</v>
      </c>
      <c r="U776" s="279">
        <v>1842.29</v>
      </c>
      <c r="V776" s="279">
        <v>1884.61</v>
      </c>
      <c r="W776" s="279">
        <v>1914</v>
      </c>
      <c r="X776" s="279">
        <v>1787.21</v>
      </c>
      <c r="Y776" s="279">
        <v>1690.55</v>
      </c>
    </row>
    <row r="777" spans="1:25">
      <c r="A777" s="309">
        <v>9</v>
      </c>
      <c r="B777" s="279">
        <v>1667.59</v>
      </c>
      <c r="C777" s="279">
        <v>1533.55</v>
      </c>
      <c r="D777" s="279">
        <v>1428.89</v>
      </c>
      <c r="E777" s="279">
        <v>1424.07</v>
      </c>
      <c r="F777" s="279">
        <v>1462.43</v>
      </c>
      <c r="G777" s="279">
        <v>1503.35</v>
      </c>
      <c r="H777" s="279">
        <v>1561.3</v>
      </c>
      <c r="I777" s="279">
        <v>1631.97</v>
      </c>
      <c r="J777" s="279">
        <v>1843.45</v>
      </c>
      <c r="K777" s="279">
        <v>1994.57</v>
      </c>
      <c r="L777" s="279">
        <v>2096.48</v>
      </c>
      <c r="M777" s="279">
        <v>2092.65</v>
      </c>
      <c r="N777" s="279">
        <v>1952.23</v>
      </c>
      <c r="O777" s="279">
        <v>1888.34</v>
      </c>
      <c r="P777" s="279">
        <v>1879.31</v>
      </c>
      <c r="Q777" s="279">
        <v>1805.69</v>
      </c>
      <c r="R777" s="279">
        <v>1797.07</v>
      </c>
      <c r="S777" s="279">
        <v>1806.34</v>
      </c>
      <c r="T777" s="279">
        <v>1913.31</v>
      </c>
      <c r="U777" s="279">
        <v>2068.9499999999998</v>
      </c>
      <c r="V777" s="279">
        <v>2112.58</v>
      </c>
      <c r="W777" s="279">
        <v>1972.26</v>
      </c>
      <c r="X777" s="279">
        <v>1789.43</v>
      </c>
      <c r="Y777" s="279">
        <v>1748.3</v>
      </c>
    </row>
    <row r="778" spans="1:25">
      <c r="A778" s="309">
        <v>10</v>
      </c>
      <c r="B778" s="279">
        <v>1542.57</v>
      </c>
      <c r="C778" s="279">
        <v>1432.77</v>
      </c>
      <c r="D778" s="279">
        <v>1397.53</v>
      </c>
      <c r="E778" s="279">
        <v>1377.25</v>
      </c>
      <c r="F778" s="279">
        <v>1395.77</v>
      </c>
      <c r="G778" s="279">
        <v>1393.13</v>
      </c>
      <c r="H778" s="279">
        <v>1378.56</v>
      </c>
      <c r="I778" s="279">
        <v>1557.28</v>
      </c>
      <c r="J778" s="279">
        <v>1626.38</v>
      </c>
      <c r="K778" s="279">
        <v>1738.54</v>
      </c>
      <c r="L778" s="279">
        <v>1885.22</v>
      </c>
      <c r="M778" s="279">
        <v>1904.23</v>
      </c>
      <c r="N778" s="279">
        <v>1814.64</v>
      </c>
      <c r="O778" s="279">
        <v>1754.6</v>
      </c>
      <c r="P778" s="279">
        <v>1749.75</v>
      </c>
      <c r="Q778" s="279">
        <v>1682.59</v>
      </c>
      <c r="R778" s="279">
        <v>1715.09</v>
      </c>
      <c r="S778" s="279">
        <v>1796.91</v>
      </c>
      <c r="T778" s="279">
        <v>1812.33</v>
      </c>
      <c r="U778" s="279">
        <v>1875.09</v>
      </c>
      <c r="V778" s="279">
        <v>1894.22</v>
      </c>
      <c r="W778" s="279">
        <v>1879.14</v>
      </c>
      <c r="X778" s="279">
        <v>1750.45</v>
      </c>
      <c r="Y778" s="279">
        <v>1641.21</v>
      </c>
    </row>
    <row r="779" spans="1:25">
      <c r="A779" s="309">
        <v>11</v>
      </c>
      <c r="B779" s="279">
        <v>1434.23</v>
      </c>
      <c r="C779" s="279">
        <v>1339.18</v>
      </c>
      <c r="D779" s="279">
        <v>1295.17</v>
      </c>
      <c r="E779" s="279">
        <v>1307.82</v>
      </c>
      <c r="F779" s="279">
        <v>1354.31</v>
      </c>
      <c r="G779" s="279">
        <v>1441.04</v>
      </c>
      <c r="H779" s="279">
        <v>1563.33</v>
      </c>
      <c r="I779" s="279">
        <v>1746.98</v>
      </c>
      <c r="J779" s="279">
        <v>1820.97</v>
      </c>
      <c r="K779" s="279">
        <v>1844.39</v>
      </c>
      <c r="L779" s="279">
        <v>1844.54</v>
      </c>
      <c r="M779" s="279">
        <v>1858.86</v>
      </c>
      <c r="N779" s="279">
        <v>1826.64</v>
      </c>
      <c r="O779" s="279">
        <v>1806.7</v>
      </c>
      <c r="P779" s="279">
        <v>1805.42</v>
      </c>
      <c r="Q779" s="279">
        <v>1855.17</v>
      </c>
      <c r="R779" s="279">
        <v>1817.22</v>
      </c>
      <c r="S779" s="279">
        <v>1787.05</v>
      </c>
      <c r="T779" s="279">
        <v>1762.4</v>
      </c>
      <c r="U779" s="279">
        <v>1790.93</v>
      </c>
      <c r="V779" s="279">
        <v>1796.57</v>
      </c>
      <c r="W779" s="279">
        <v>1845.17</v>
      </c>
      <c r="X779" s="279">
        <v>1643.72</v>
      </c>
      <c r="Y779" s="279">
        <v>1609.87</v>
      </c>
    </row>
    <row r="780" spans="1:25">
      <c r="A780" s="309">
        <v>12</v>
      </c>
      <c r="B780" s="279">
        <v>1431.81</v>
      </c>
      <c r="C780" s="279">
        <v>1362.57</v>
      </c>
      <c r="D780" s="279">
        <v>1333.13</v>
      </c>
      <c r="E780" s="279">
        <v>1325.15</v>
      </c>
      <c r="F780" s="279">
        <v>1367.79</v>
      </c>
      <c r="G780" s="279">
        <v>1487.47</v>
      </c>
      <c r="H780" s="279">
        <v>1584.33</v>
      </c>
      <c r="I780" s="279">
        <v>1739.98</v>
      </c>
      <c r="J780" s="279">
        <v>1788.84</v>
      </c>
      <c r="K780" s="279">
        <v>1896.19</v>
      </c>
      <c r="L780" s="279">
        <v>1850.86</v>
      </c>
      <c r="M780" s="279">
        <v>1825.82</v>
      </c>
      <c r="N780" s="279">
        <v>1823.13</v>
      </c>
      <c r="O780" s="279">
        <v>1843.44</v>
      </c>
      <c r="P780" s="279">
        <v>1829.51</v>
      </c>
      <c r="Q780" s="279">
        <v>1813.04</v>
      </c>
      <c r="R780" s="279">
        <v>1811.21</v>
      </c>
      <c r="S780" s="279">
        <v>1790.17</v>
      </c>
      <c r="T780" s="279">
        <v>1760.18</v>
      </c>
      <c r="U780" s="279">
        <v>1804.69</v>
      </c>
      <c r="V780" s="279">
        <v>1833.48</v>
      </c>
      <c r="W780" s="279">
        <v>1801.2</v>
      </c>
      <c r="X780" s="279">
        <v>1643.25</v>
      </c>
      <c r="Y780" s="279">
        <v>1541.22</v>
      </c>
    </row>
    <row r="781" spans="1:25">
      <c r="A781" s="309">
        <v>13</v>
      </c>
      <c r="B781" s="279">
        <v>1401.83</v>
      </c>
      <c r="C781" s="279">
        <v>1321.04</v>
      </c>
      <c r="D781" s="279">
        <v>1295.05</v>
      </c>
      <c r="E781" s="279">
        <v>1293.82</v>
      </c>
      <c r="F781" s="279">
        <v>1324.17</v>
      </c>
      <c r="G781" s="279">
        <v>1356.1</v>
      </c>
      <c r="H781" s="279">
        <v>1513.55</v>
      </c>
      <c r="I781" s="279">
        <v>1649.99</v>
      </c>
      <c r="J781" s="279">
        <v>1731.28</v>
      </c>
      <c r="K781" s="279">
        <v>1775.45</v>
      </c>
      <c r="L781" s="279">
        <v>1780.19</v>
      </c>
      <c r="M781" s="279">
        <v>1806.29</v>
      </c>
      <c r="N781" s="279">
        <v>1793.5</v>
      </c>
      <c r="O781" s="279">
        <v>1801.83</v>
      </c>
      <c r="P781" s="279">
        <v>1794.6</v>
      </c>
      <c r="Q781" s="279">
        <v>1773.8</v>
      </c>
      <c r="R781" s="279">
        <v>1761.6</v>
      </c>
      <c r="S781" s="279">
        <v>1717.12</v>
      </c>
      <c r="T781" s="279">
        <v>1684.34</v>
      </c>
      <c r="U781" s="279">
        <v>1722.35</v>
      </c>
      <c r="V781" s="279">
        <v>1734.16</v>
      </c>
      <c r="W781" s="279">
        <v>1736.88</v>
      </c>
      <c r="X781" s="279">
        <v>1595.91</v>
      </c>
      <c r="Y781" s="279">
        <v>1500.71</v>
      </c>
    </row>
    <row r="782" spans="1:25">
      <c r="A782" s="309">
        <v>14</v>
      </c>
      <c r="B782" s="279">
        <v>1399.61</v>
      </c>
      <c r="C782" s="279">
        <v>1329.66</v>
      </c>
      <c r="D782" s="279">
        <v>1297.6600000000001</v>
      </c>
      <c r="E782" s="279">
        <v>1316.77</v>
      </c>
      <c r="F782" s="279">
        <v>1354.65</v>
      </c>
      <c r="G782" s="279">
        <v>1379.35</v>
      </c>
      <c r="H782" s="279">
        <v>1513.43</v>
      </c>
      <c r="I782" s="279">
        <v>1634.89</v>
      </c>
      <c r="J782" s="279">
        <v>1720.67</v>
      </c>
      <c r="K782" s="279">
        <v>1764.02</v>
      </c>
      <c r="L782" s="279">
        <v>1768.2</v>
      </c>
      <c r="M782" s="279">
        <v>1773.83</v>
      </c>
      <c r="N782" s="279">
        <v>1747.13</v>
      </c>
      <c r="O782" s="279">
        <v>1751.36</v>
      </c>
      <c r="P782" s="279">
        <v>1751.33</v>
      </c>
      <c r="Q782" s="279">
        <v>1739.89</v>
      </c>
      <c r="R782" s="279">
        <v>1729.61</v>
      </c>
      <c r="S782" s="279">
        <v>1711.61</v>
      </c>
      <c r="T782" s="279">
        <v>1691.13</v>
      </c>
      <c r="U782" s="279">
        <v>1720.22</v>
      </c>
      <c r="V782" s="279">
        <v>1748.43</v>
      </c>
      <c r="W782" s="279">
        <v>1796.38</v>
      </c>
      <c r="X782" s="279">
        <v>1629.88</v>
      </c>
      <c r="Y782" s="279">
        <v>1533.72</v>
      </c>
    </row>
    <row r="783" spans="1:25">
      <c r="A783" s="309">
        <v>15</v>
      </c>
      <c r="B783" s="279">
        <v>1454.33</v>
      </c>
      <c r="C783" s="279">
        <v>1387.86</v>
      </c>
      <c r="D783" s="279">
        <v>1352.57</v>
      </c>
      <c r="E783" s="279">
        <v>1359.16</v>
      </c>
      <c r="F783" s="279">
        <v>1397.87</v>
      </c>
      <c r="G783" s="279">
        <v>1412.63</v>
      </c>
      <c r="H783" s="279">
        <v>1515.73</v>
      </c>
      <c r="I783" s="279">
        <v>1579.04</v>
      </c>
      <c r="J783" s="279">
        <v>1681.06</v>
      </c>
      <c r="K783" s="279">
        <v>1784.63</v>
      </c>
      <c r="L783" s="279">
        <v>1796.44</v>
      </c>
      <c r="M783" s="279">
        <v>1819.72</v>
      </c>
      <c r="N783" s="279">
        <v>1762.72</v>
      </c>
      <c r="O783" s="279">
        <v>1763.37</v>
      </c>
      <c r="P783" s="279">
        <v>1674.3</v>
      </c>
      <c r="Q783" s="279">
        <v>1815.55</v>
      </c>
      <c r="R783" s="279">
        <v>1779.17</v>
      </c>
      <c r="S783" s="279">
        <v>1579.99</v>
      </c>
      <c r="T783" s="279">
        <v>1614.39</v>
      </c>
      <c r="U783" s="279">
        <v>1593.59</v>
      </c>
      <c r="V783" s="279">
        <v>1583.56</v>
      </c>
      <c r="W783" s="279">
        <v>1816.73</v>
      </c>
      <c r="X783" s="279">
        <v>1690.94</v>
      </c>
      <c r="Y783" s="279">
        <v>1598.46</v>
      </c>
    </row>
    <row r="784" spans="1:25">
      <c r="A784" s="309">
        <v>16</v>
      </c>
      <c r="B784" s="279">
        <v>1578.54</v>
      </c>
      <c r="C784" s="279">
        <v>1511.05</v>
      </c>
      <c r="D784" s="279">
        <v>1461.45</v>
      </c>
      <c r="E784" s="279">
        <v>1471.83</v>
      </c>
      <c r="F784" s="279">
        <v>1473.47</v>
      </c>
      <c r="G784" s="279">
        <v>1502.28</v>
      </c>
      <c r="H784" s="279">
        <v>1506.42</v>
      </c>
      <c r="I784" s="279">
        <v>1587.48</v>
      </c>
      <c r="J784" s="279">
        <v>1679.61</v>
      </c>
      <c r="K784" s="279">
        <v>1767.32</v>
      </c>
      <c r="L784" s="279">
        <v>1846.77</v>
      </c>
      <c r="M784" s="279">
        <v>1836.01</v>
      </c>
      <c r="N784" s="279">
        <v>1806.79</v>
      </c>
      <c r="O784" s="279">
        <v>1799.64</v>
      </c>
      <c r="P784" s="279">
        <v>1758.03</v>
      </c>
      <c r="Q784" s="279">
        <v>1729.15</v>
      </c>
      <c r="R784" s="279">
        <v>1707.11</v>
      </c>
      <c r="S784" s="279">
        <v>1718.94</v>
      </c>
      <c r="T784" s="279">
        <v>1755.84</v>
      </c>
      <c r="U784" s="279">
        <v>1777.06</v>
      </c>
      <c r="V784" s="279">
        <v>1908.49</v>
      </c>
      <c r="W784" s="279">
        <v>1784.38</v>
      </c>
      <c r="X784" s="279">
        <v>1658.45</v>
      </c>
      <c r="Y784" s="279">
        <v>1581.4</v>
      </c>
    </row>
    <row r="785" spans="1:25">
      <c r="A785" s="309">
        <v>17</v>
      </c>
      <c r="B785" s="279">
        <v>1422.84</v>
      </c>
      <c r="C785" s="279">
        <v>1333.88</v>
      </c>
      <c r="D785" s="279">
        <v>1295.23</v>
      </c>
      <c r="E785" s="279">
        <v>1283.08</v>
      </c>
      <c r="F785" s="279">
        <v>1288.25</v>
      </c>
      <c r="G785" s="279">
        <v>1273.45</v>
      </c>
      <c r="H785" s="279">
        <v>1282.74</v>
      </c>
      <c r="I785" s="279">
        <v>1349.46</v>
      </c>
      <c r="J785" s="279">
        <v>1505.03</v>
      </c>
      <c r="K785" s="279">
        <v>1552.44</v>
      </c>
      <c r="L785" s="279">
        <v>1607.87</v>
      </c>
      <c r="M785" s="279">
        <v>1610.57</v>
      </c>
      <c r="N785" s="279">
        <v>1616.44</v>
      </c>
      <c r="O785" s="279">
        <v>1627.55</v>
      </c>
      <c r="P785" s="279">
        <v>1622.4</v>
      </c>
      <c r="Q785" s="279">
        <v>1608.56</v>
      </c>
      <c r="R785" s="279">
        <v>1593.92</v>
      </c>
      <c r="S785" s="279">
        <v>1602.83</v>
      </c>
      <c r="T785" s="279">
        <v>1641.16</v>
      </c>
      <c r="U785" s="279">
        <v>1693</v>
      </c>
      <c r="V785" s="279">
        <v>1643.03</v>
      </c>
      <c r="W785" s="279">
        <v>1661.14</v>
      </c>
      <c r="X785" s="279">
        <v>1590.41</v>
      </c>
      <c r="Y785" s="279">
        <v>1476.33</v>
      </c>
    </row>
    <row r="786" spans="1:25">
      <c r="A786" s="309">
        <v>18</v>
      </c>
      <c r="B786" s="279">
        <v>1420.75</v>
      </c>
      <c r="C786" s="279">
        <v>1345.85</v>
      </c>
      <c r="D786" s="279">
        <v>1326.22</v>
      </c>
      <c r="E786" s="279">
        <v>1330.53</v>
      </c>
      <c r="F786" s="279">
        <v>1359.12</v>
      </c>
      <c r="G786" s="279">
        <v>1352.5</v>
      </c>
      <c r="H786" s="279">
        <v>1561.84</v>
      </c>
      <c r="I786" s="279">
        <v>1669.72</v>
      </c>
      <c r="J786" s="279">
        <v>1747.95</v>
      </c>
      <c r="K786" s="279">
        <v>1830.56</v>
      </c>
      <c r="L786" s="279">
        <v>1853.18</v>
      </c>
      <c r="M786" s="279">
        <v>1846.46</v>
      </c>
      <c r="N786" s="279">
        <v>1829.01</v>
      </c>
      <c r="O786" s="279">
        <v>1830.45</v>
      </c>
      <c r="P786" s="279">
        <v>1818.66</v>
      </c>
      <c r="Q786" s="279">
        <v>1847.23</v>
      </c>
      <c r="R786" s="279">
        <v>1800.54</v>
      </c>
      <c r="S786" s="279">
        <v>1657.31</v>
      </c>
      <c r="T786" s="279">
        <v>1713.23</v>
      </c>
      <c r="U786" s="279">
        <v>1685.54</v>
      </c>
      <c r="V786" s="279">
        <v>1763.15</v>
      </c>
      <c r="W786" s="279">
        <v>1827.01</v>
      </c>
      <c r="X786" s="279">
        <v>1679.7</v>
      </c>
      <c r="Y786" s="279">
        <v>1610.01</v>
      </c>
    </row>
    <row r="787" spans="1:25">
      <c r="A787" s="309">
        <v>19</v>
      </c>
      <c r="B787" s="279">
        <v>1366.71</v>
      </c>
      <c r="C787" s="279">
        <v>1309.71</v>
      </c>
      <c r="D787" s="279">
        <v>1301.92</v>
      </c>
      <c r="E787" s="279">
        <v>1307.27</v>
      </c>
      <c r="F787" s="279">
        <v>1320.84</v>
      </c>
      <c r="G787" s="279">
        <v>1352.21</v>
      </c>
      <c r="H787" s="279">
        <v>1537.79</v>
      </c>
      <c r="I787" s="279">
        <v>1667.35</v>
      </c>
      <c r="J787" s="279">
        <v>1720.76</v>
      </c>
      <c r="K787" s="279">
        <v>1898.45</v>
      </c>
      <c r="L787" s="279">
        <v>1960.63</v>
      </c>
      <c r="M787" s="279">
        <v>1890.38</v>
      </c>
      <c r="N787" s="279">
        <v>1855.19</v>
      </c>
      <c r="O787" s="279">
        <v>1867.13</v>
      </c>
      <c r="P787" s="279">
        <v>1801.4</v>
      </c>
      <c r="Q787" s="279">
        <v>1757.76</v>
      </c>
      <c r="R787" s="279">
        <v>1795.61</v>
      </c>
      <c r="S787" s="279">
        <v>1738.75</v>
      </c>
      <c r="T787" s="279">
        <v>1709.53</v>
      </c>
      <c r="U787" s="279">
        <v>1721.55</v>
      </c>
      <c r="V787" s="279">
        <v>1775.9</v>
      </c>
      <c r="W787" s="279">
        <v>1785.68</v>
      </c>
      <c r="X787" s="279">
        <v>1667.93</v>
      </c>
      <c r="Y787" s="279">
        <v>1523.93</v>
      </c>
    </row>
    <row r="788" spans="1:25">
      <c r="A788" s="309">
        <v>20</v>
      </c>
      <c r="B788" s="279">
        <v>1363.37</v>
      </c>
      <c r="C788" s="279">
        <v>1336</v>
      </c>
      <c r="D788" s="279">
        <v>1321.1</v>
      </c>
      <c r="E788" s="279">
        <v>1320.81</v>
      </c>
      <c r="F788" s="279">
        <v>1322.28</v>
      </c>
      <c r="G788" s="279">
        <v>1330.6</v>
      </c>
      <c r="H788" s="279">
        <v>1502.19</v>
      </c>
      <c r="I788" s="279">
        <v>1680.06</v>
      </c>
      <c r="J788" s="279">
        <v>1719.41</v>
      </c>
      <c r="K788" s="279">
        <v>1753.79</v>
      </c>
      <c r="L788" s="279">
        <v>1781.46</v>
      </c>
      <c r="M788" s="279">
        <v>1799.82</v>
      </c>
      <c r="N788" s="279">
        <v>1763.71</v>
      </c>
      <c r="O788" s="279">
        <v>1756.55</v>
      </c>
      <c r="P788" s="279">
        <v>1759.48</v>
      </c>
      <c r="Q788" s="279">
        <v>1733.16</v>
      </c>
      <c r="R788" s="279">
        <v>1725.52</v>
      </c>
      <c r="S788" s="279">
        <v>1710.9</v>
      </c>
      <c r="T788" s="279">
        <v>1671.78</v>
      </c>
      <c r="U788" s="279">
        <v>1704.74</v>
      </c>
      <c r="V788" s="279">
        <v>1716.36</v>
      </c>
      <c r="W788" s="279">
        <v>1710.7</v>
      </c>
      <c r="X788" s="279">
        <v>1639.07</v>
      </c>
      <c r="Y788" s="279">
        <v>1416.29</v>
      </c>
    </row>
    <row r="789" spans="1:25">
      <c r="A789" s="309">
        <v>21</v>
      </c>
      <c r="B789" s="279">
        <v>1285.54</v>
      </c>
      <c r="C789" s="279">
        <v>1246.8900000000001</v>
      </c>
      <c r="D789" s="279">
        <v>1223.96</v>
      </c>
      <c r="E789" s="279">
        <v>1237.53</v>
      </c>
      <c r="F789" s="279">
        <v>1245.05</v>
      </c>
      <c r="G789" s="279">
        <v>1268.8599999999999</v>
      </c>
      <c r="H789" s="279">
        <v>1360.42</v>
      </c>
      <c r="I789" s="279">
        <v>1594.63</v>
      </c>
      <c r="J789" s="279">
        <v>1756.99</v>
      </c>
      <c r="K789" s="279">
        <v>1841.15</v>
      </c>
      <c r="L789" s="279">
        <v>1879.34</v>
      </c>
      <c r="M789" s="279">
        <v>1902.04</v>
      </c>
      <c r="N789" s="279">
        <v>1864.3</v>
      </c>
      <c r="O789" s="279">
        <v>1873.59</v>
      </c>
      <c r="P789" s="279">
        <v>1845.39</v>
      </c>
      <c r="Q789" s="279">
        <v>1853.05</v>
      </c>
      <c r="R789" s="279">
        <v>1816.64</v>
      </c>
      <c r="S789" s="279">
        <v>1743.26</v>
      </c>
      <c r="T789" s="279">
        <v>1697.44</v>
      </c>
      <c r="U789" s="279">
        <v>1746.3</v>
      </c>
      <c r="V789" s="279">
        <v>1759.03</v>
      </c>
      <c r="W789" s="279">
        <v>1820.69</v>
      </c>
      <c r="X789" s="279">
        <v>1574.68</v>
      </c>
      <c r="Y789" s="279">
        <v>1391.01</v>
      </c>
    </row>
    <row r="790" spans="1:25">
      <c r="A790" s="309">
        <v>22</v>
      </c>
      <c r="B790" s="279">
        <v>1292.98</v>
      </c>
      <c r="C790" s="279">
        <v>1230.79</v>
      </c>
      <c r="D790" s="279">
        <v>1204.93</v>
      </c>
      <c r="E790" s="279">
        <v>1205.1600000000001</v>
      </c>
      <c r="F790" s="279">
        <v>1206.8599999999999</v>
      </c>
      <c r="G790" s="279">
        <v>1219.42</v>
      </c>
      <c r="H790" s="279">
        <v>1342.27</v>
      </c>
      <c r="I790" s="279">
        <v>1592.81</v>
      </c>
      <c r="J790" s="279">
        <v>1762.56</v>
      </c>
      <c r="K790" s="279">
        <v>1812.48</v>
      </c>
      <c r="L790" s="279">
        <v>1842.37</v>
      </c>
      <c r="M790" s="279">
        <v>1840.54</v>
      </c>
      <c r="N790" s="279">
        <v>1815.85</v>
      </c>
      <c r="O790" s="279">
        <v>1824.99</v>
      </c>
      <c r="P790" s="279">
        <v>1808.39</v>
      </c>
      <c r="Q790" s="279">
        <v>1843.07</v>
      </c>
      <c r="R790" s="279">
        <v>1791.71</v>
      </c>
      <c r="S790" s="279">
        <v>1729.23</v>
      </c>
      <c r="T790" s="279">
        <v>1690.86</v>
      </c>
      <c r="U790" s="279">
        <v>1738.43</v>
      </c>
      <c r="V790" s="279">
        <v>1732.65</v>
      </c>
      <c r="W790" s="279">
        <v>1742.51</v>
      </c>
      <c r="X790" s="279">
        <v>1610.12</v>
      </c>
      <c r="Y790" s="279">
        <v>1399.77</v>
      </c>
    </row>
    <row r="791" spans="1:25">
      <c r="A791" s="309">
        <v>23</v>
      </c>
      <c r="B791" s="279">
        <v>1467.28</v>
      </c>
      <c r="C791" s="279">
        <v>1337.28</v>
      </c>
      <c r="D791" s="279">
        <v>1271.01</v>
      </c>
      <c r="E791" s="279">
        <v>1263.3399999999999</v>
      </c>
      <c r="F791" s="279">
        <v>1259.26</v>
      </c>
      <c r="G791" s="279">
        <v>1244.8</v>
      </c>
      <c r="H791" s="279">
        <v>1263.17</v>
      </c>
      <c r="I791" s="279">
        <v>1445.48</v>
      </c>
      <c r="J791" s="279">
        <v>1642.88</v>
      </c>
      <c r="K791" s="279">
        <v>1816.91</v>
      </c>
      <c r="L791" s="279">
        <v>1882.72</v>
      </c>
      <c r="M791" s="279">
        <v>1803.93</v>
      </c>
      <c r="N791" s="279">
        <v>1747.75</v>
      </c>
      <c r="O791" s="279">
        <v>1751.52</v>
      </c>
      <c r="P791" s="279">
        <v>1741.24</v>
      </c>
      <c r="Q791" s="279">
        <v>1684.75</v>
      </c>
      <c r="R791" s="279">
        <v>1632.97</v>
      </c>
      <c r="S791" s="279">
        <v>1615.08</v>
      </c>
      <c r="T791" s="279">
        <v>1661.2</v>
      </c>
      <c r="U791" s="279">
        <v>1797.22</v>
      </c>
      <c r="V791" s="279">
        <v>1800.91</v>
      </c>
      <c r="W791" s="279">
        <v>1801.04</v>
      </c>
      <c r="X791" s="279">
        <v>1615.39</v>
      </c>
      <c r="Y791" s="279">
        <v>1465.44</v>
      </c>
    </row>
    <row r="792" spans="1:25">
      <c r="A792" s="309">
        <v>24</v>
      </c>
      <c r="B792" s="279">
        <v>1409.9</v>
      </c>
      <c r="C792" s="279">
        <v>1276.58</v>
      </c>
      <c r="D792" s="279">
        <v>1253.19</v>
      </c>
      <c r="E792" s="279">
        <v>1233.05</v>
      </c>
      <c r="F792" s="279">
        <v>1218.17</v>
      </c>
      <c r="G792" s="279">
        <v>1212.55</v>
      </c>
      <c r="H792" s="279">
        <v>1214.02</v>
      </c>
      <c r="I792" s="279">
        <v>1242.1400000000001</v>
      </c>
      <c r="J792" s="279">
        <v>875.52</v>
      </c>
      <c r="K792" s="279">
        <v>1173.6199999999999</v>
      </c>
      <c r="L792" s="279">
        <v>1352.44</v>
      </c>
      <c r="M792" s="279">
        <v>1414.44</v>
      </c>
      <c r="N792" s="279">
        <v>1599.72</v>
      </c>
      <c r="O792" s="279">
        <v>1602.54</v>
      </c>
      <c r="P792" s="279">
        <v>1604.46</v>
      </c>
      <c r="Q792" s="279">
        <v>1584.4</v>
      </c>
      <c r="R792" s="279">
        <v>1499.25</v>
      </c>
      <c r="S792" s="279">
        <v>1385.52</v>
      </c>
      <c r="T792" s="279">
        <v>1370.94</v>
      </c>
      <c r="U792" s="279">
        <v>1373.56</v>
      </c>
      <c r="V792" s="279">
        <v>1741.85</v>
      </c>
      <c r="W792" s="279">
        <v>1768.97</v>
      </c>
      <c r="X792" s="279">
        <v>1524.46</v>
      </c>
      <c r="Y792" s="279">
        <v>1372.12</v>
      </c>
    </row>
    <row r="793" spans="1:25">
      <c r="A793" s="309">
        <v>25</v>
      </c>
      <c r="B793" s="279">
        <v>1348.02</v>
      </c>
      <c r="C793" s="279">
        <v>1259.77</v>
      </c>
      <c r="D793" s="279">
        <v>1222.45</v>
      </c>
      <c r="E793" s="279">
        <v>1218.57</v>
      </c>
      <c r="F793" s="279">
        <v>1225.1099999999999</v>
      </c>
      <c r="G793" s="279">
        <v>1270.55</v>
      </c>
      <c r="H793" s="279">
        <v>1426.48</v>
      </c>
      <c r="I793" s="279">
        <v>1688.23</v>
      </c>
      <c r="J793" s="279">
        <v>1847.69</v>
      </c>
      <c r="K793" s="279">
        <v>1879.07</v>
      </c>
      <c r="L793" s="279">
        <v>1884.99</v>
      </c>
      <c r="M793" s="279">
        <v>1899.19</v>
      </c>
      <c r="N793" s="279">
        <v>1884.36</v>
      </c>
      <c r="O793" s="279">
        <v>1931.48</v>
      </c>
      <c r="P793" s="279">
        <v>1915.4</v>
      </c>
      <c r="Q793" s="279">
        <v>1893.54</v>
      </c>
      <c r="R793" s="279">
        <v>1853.92</v>
      </c>
      <c r="S793" s="279">
        <v>1806.34</v>
      </c>
      <c r="T793" s="279">
        <v>1774.59</v>
      </c>
      <c r="U793" s="279">
        <v>1823.95</v>
      </c>
      <c r="V793" s="279">
        <v>1819.47</v>
      </c>
      <c r="W793" s="279">
        <v>1777</v>
      </c>
      <c r="X793" s="279">
        <v>1594.62</v>
      </c>
      <c r="Y793" s="279">
        <v>1370.97</v>
      </c>
    </row>
    <row r="794" spans="1:25">
      <c r="A794" s="309">
        <v>26</v>
      </c>
      <c r="B794" s="279">
        <v>1355.01</v>
      </c>
      <c r="C794" s="279">
        <v>1237.07</v>
      </c>
      <c r="D794" s="279">
        <v>1212.32</v>
      </c>
      <c r="E794" s="279">
        <v>1206.22</v>
      </c>
      <c r="F794" s="279">
        <v>1232.57</v>
      </c>
      <c r="G794" s="279">
        <v>1264.44</v>
      </c>
      <c r="H794" s="279">
        <v>1394</v>
      </c>
      <c r="I794" s="279">
        <v>1638.39</v>
      </c>
      <c r="J794" s="279">
        <v>1445.96</v>
      </c>
      <c r="K794" s="279">
        <v>1651.57</v>
      </c>
      <c r="L794" s="279">
        <v>1732.46</v>
      </c>
      <c r="M794" s="279">
        <v>1644.54</v>
      </c>
      <c r="N794" s="279">
        <v>1619.72</v>
      </c>
      <c r="O794" s="279">
        <v>1615.22</v>
      </c>
      <c r="P794" s="279">
        <v>1600.55</v>
      </c>
      <c r="Q794" s="279">
        <v>1455.8</v>
      </c>
      <c r="R794" s="279">
        <v>1368.31</v>
      </c>
      <c r="S794" s="279">
        <v>1365.82</v>
      </c>
      <c r="T794" s="279">
        <v>1410.32</v>
      </c>
      <c r="U794" s="279">
        <v>1363.58</v>
      </c>
      <c r="V794" s="279">
        <v>1152.1199999999999</v>
      </c>
      <c r="W794" s="279">
        <v>1786.36</v>
      </c>
      <c r="X794" s="279">
        <v>1645.46</v>
      </c>
      <c r="Y794" s="279">
        <v>1375.55</v>
      </c>
    </row>
    <row r="795" spans="1:25">
      <c r="A795" s="309">
        <v>27</v>
      </c>
      <c r="B795" s="279">
        <v>1447.12</v>
      </c>
      <c r="C795" s="279">
        <v>1232.96</v>
      </c>
      <c r="D795" s="279">
        <v>1202.2</v>
      </c>
      <c r="E795" s="279">
        <v>1199.6600000000001</v>
      </c>
      <c r="F795" s="279">
        <v>1227.5899999999999</v>
      </c>
      <c r="G795" s="279">
        <v>1261.76</v>
      </c>
      <c r="H795" s="279">
        <v>1359.07</v>
      </c>
      <c r="I795" s="279">
        <v>1651.7</v>
      </c>
      <c r="J795" s="279">
        <v>1747.98</v>
      </c>
      <c r="K795" s="279">
        <v>1793.64</v>
      </c>
      <c r="L795" s="279">
        <v>1821.81</v>
      </c>
      <c r="M795" s="279">
        <v>1873.47</v>
      </c>
      <c r="N795" s="279">
        <v>1786.45</v>
      </c>
      <c r="O795" s="279">
        <v>1813.25</v>
      </c>
      <c r="P795" s="279">
        <v>1858.19</v>
      </c>
      <c r="Q795" s="279">
        <v>1824.93</v>
      </c>
      <c r="R795" s="279">
        <v>1804.15</v>
      </c>
      <c r="S795" s="279">
        <v>1734.34</v>
      </c>
      <c r="T795" s="279">
        <v>1702.64</v>
      </c>
      <c r="U795" s="279">
        <v>1652.33</v>
      </c>
      <c r="V795" s="279">
        <v>1725.68</v>
      </c>
      <c r="W795" s="279">
        <v>1704.48</v>
      </c>
      <c r="X795" s="279">
        <v>1608.02</v>
      </c>
      <c r="Y795" s="279">
        <v>1410.75</v>
      </c>
    </row>
    <row r="796" spans="1:25">
      <c r="A796" s="309">
        <v>28</v>
      </c>
      <c r="B796" s="279">
        <v>1350.68</v>
      </c>
      <c r="C796" s="279">
        <v>1197.04</v>
      </c>
      <c r="D796" s="279">
        <v>1181.3399999999999</v>
      </c>
      <c r="E796" s="279">
        <v>1177.92</v>
      </c>
      <c r="F796" s="279">
        <v>1180.8499999999999</v>
      </c>
      <c r="G796" s="279">
        <v>1247.78</v>
      </c>
      <c r="H796" s="279">
        <v>1492.64</v>
      </c>
      <c r="I796" s="279">
        <v>1577.95</v>
      </c>
      <c r="J796" s="279">
        <v>1716.7</v>
      </c>
      <c r="K796" s="279">
        <v>1762.67</v>
      </c>
      <c r="L796" s="279">
        <v>1770.18</v>
      </c>
      <c r="M796" s="279">
        <v>1789.39</v>
      </c>
      <c r="N796" s="279">
        <v>1733.32</v>
      </c>
      <c r="O796" s="279">
        <v>1746.42</v>
      </c>
      <c r="P796" s="279">
        <v>1755.6</v>
      </c>
      <c r="Q796" s="279">
        <v>1721.57</v>
      </c>
      <c r="R796" s="279">
        <v>1691.57</v>
      </c>
      <c r="S796" s="279">
        <v>1659.75</v>
      </c>
      <c r="T796" s="279">
        <v>1613.94</v>
      </c>
      <c r="U796" s="279">
        <v>1695.64</v>
      </c>
      <c r="V796" s="279">
        <v>1705.2</v>
      </c>
      <c r="W796" s="279">
        <v>1715.67</v>
      </c>
      <c r="X796" s="279">
        <v>1519.1</v>
      </c>
      <c r="Y796" s="279">
        <v>1300.06</v>
      </c>
    </row>
    <row r="797" spans="1:25">
      <c r="A797" s="309">
        <v>29</v>
      </c>
      <c r="B797" s="279">
        <v>1439.92</v>
      </c>
      <c r="C797" s="279">
        <v>1186.71</v>
      </c>
      <c r="D797" s="279">
        <v>1105.8399999999999</v>
      </c>
      <c r="E797" s="279">
        <v>1100.1099999999999</v>
      </c>
      <c r="F797" s="279">
        <v>1140.74</v>
      </c>
      <c r="G797" s="279">
        <v>1229.3699999999999</v>
      </c>
      <c r="H797" s="279">
        <v>1403.26</v>
      </c>
      <c r="I797" s="279">
        <v>1618.48</v>
      </c>
      <c r="J797" s="279">
        <v>1774.79</v>
      </c>
      <c r="K797" s="279">
        <v>1826.01</v>
      </c>
      <c r="L797" s="279">
        <v>1840.91</v>
      </c>
      <c r="M797" s="279">
        <v>1871.23</v>
      </c>
      <c r="N797" s="279">
        <v>1836.61</v>
      </c>
      <c r="O797" s="279">
        <v>1846.9</v>
      </c>
      <c r="P797" s="279">
        <v>1830.73</v>
      </c>
      <c r="Q797" s="279">
        <v>1814.75</v>
      </c>
      <c r="R797" s="279">
        <v>1773.45</v>
      </c>
      <c r="S797" s="279">
        <v>1740.07</v>
      </c>
      <c r="T797" s="279">
        <v>1689.83</v>
      </c>
      <c r="U797" s="279">
        <v>1731.52</v>
      </c>
      <c r="V797" s="279">
        <v>1779.52</v>
      </c>
      <c r="W797" s="279">
        <v>1790.57</v>
      </c>
      <c r="X797" s="279">
        <v>1617.67</v>
      </c>
      <c r="Y797" s="279">
        <v>1386.71</v>
      </c>
    </row>
    <row r="798" spans="1:25">
      <c r="A798" s="309">
        <v>30</v>
      </c>
      <c r="B798" s="279">
        <v>1458.77</v>
      </c>
      <c r="C798" s="279">
        <v>1340.47</v>
      </c>
      <c r="D798" s="279">
        <v>1294.77</v>
      </c>
      <c r="E798" s="279">
        <v>1255.1500000000001</v>
      </c>
      <c r="F798" s="279">
        <v>1245.26</v>
      </c>
      <c r="G798" s="279">
        <v>1248.81</v>
      </c>
      <c r="H798" s="279">
        <v>1319.88</v>
      </c>
      <c r="I798" s="279">
        <v>1366.85</v>
      </c>
      <c r="J798" s="279">
        <v>1508.08</v>
      </c>
      <c r="K798" s="279">
        <v>1680.99</v>
      </c>
      <c r="L798" s="279">
        <v>1729.99</v>
      </c>
      <c r="M798" s="279">
        <v>1745.22</v>
      </c>
      <c r="N798" s="279">
        <v>1729.6</v>
      </c>
      <c r="O798" s="279">
        <v>1704.34</v>
      </c>
      <c r="P798" s="279">
        <v>1677.73</v>
      </c>
      <c r="Q798" s="279">
        <v>1630.85</v>
      </c>
      <c r="R798" s="279">
        <v>1606.78</v>
      </c>
      <c r="S798" s="279">
        <v>1616.86</v>
      </c>
      <c r="T798" s="279">
        <v>1616.79</v>
      </c>
      <c r="U798" s="279">
        <v>1675.61</v>
      </c>
      <c r="V798" s="279">
        <v>1737.68</v>
      </c>
      <c r="W798" s="279">
        <v>1715.41</v>
      </c>
      <c r="X798" s="279">
        <v>1507.24</v>
      </c>
      <c r="Y798" s="279">
        <v>1365.49</v>
      </c>
    </row>
    <row r="799" spans="1:25">
      <c r="A799" s="298"/>
      <c r="B799" s="298"/>
      <c r="C799" s="298"/>
      <c r="D799" s="298"/>
      <c r="E799" s="298"/>
      <c r="F799" s="298"/>
      <c r="G799" s="298"/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</row>
    <row r="800" spans="1:25">
      <c r="A800" s="403" t="s">
        <v>203</v>
      </c>
      <c r="B800" s="404" t="s">
        <v>205</v>
      </c>
      <c r="C800" s="404"/>
      <c r="D800" s="404"/>
      <c r="E800" s="404"/>
      <c r="F800" s="404"/>
      <c r="G800" s="404"/>
      <c r="H800" s="404"/>
      <c r="I800" s="404"/>
      <c r="J800" s="404"/>
      <c r="K800" s="404"/>
      <c r="L800" s="404"/>
      <c r="M800" s="404"/>
      <c r="N800" s="404"/>
      <c r="O800" s="404"/>
      <c r="P800" s="404"/>
      <c r="Q800" s="404"/>
      <c r="R800" s="404"/>
      <c r="S800" s="404"/>
      <c r="T800" s="404"/>
      <c r="U800" s="404"/>
      <c r="V800" s="404"/>
      <c r="W800" s="404"/>
      <c r="X800" s="404"/>
      <c r="Y800" s="404"/>
    </row>
    <row r="801" spans="1:25" ht="30">
      <c r="A801" s="403"/>
      <c r="B801" s="299" t="s">
        <v>1</v>
      </c>
      <c r="C801" s="299" t="s">
        <v>2</v>
      </c>
      <c r="D801" s="299" t="s">
        <v>3</v>
      </c>
      <c r="E801" s="299" t="s">
        <v>4</v>
      </c>
      <c r="F801" s="299" t="s">
        <v>5</v>
      </c>
      <c r="G801" s="299" t="s">
        <v>6</v>
      </c>
      <c r="H801" s="299" t="s">
        <v>7</v>
      </c>
      <c r="I801" s="299" t="s">
        <v>8</v>
      </c>
      <c r="J801" s="299" t="s">
        <v>9</v>
      </c>
      <c r="K801" s="299" t="s">
        <v>10</v>
      </c>
      <c r="L801" s="299" t="s">
        <v>11</v>
      </c>
      <c r="M801" s="299" t="s">
        <v>12</v>
      </c>
      <c r="N801" s="299" t="s">
        <v>13</v>
      </c>
      <c r="O801" s="299" t="s">
        <v>14</v>
      </c>
      <c r="P801" s="299" t="s">
        <v>15</v>
      </c>
      <c r="Q801" s="299" t="s">
        <v>16</v>
      </c>
      <c r="R801" s="299" t="s">
        <v>17</v>
      </c>
      <c r="S801" s="299" t="s">
        <v>18</v>
      </c>
      <c r="T801" s="299" t="s">
        <v>19</v>
      </c>
      <c r="U801" s="299" t="s">
        <v>20</v>
      </c>
      <c r="V801" s="299" t="s">
        <v>21</v>
      </c>
      <c r="W801" s="299" t="s">
        <v>22</v>
      </c>
      <c r="X801" s="299" t="s">
        <v>23</v>
      </c>
      <c r="Y801" s="299" t="s">
        <v>24</v>
      </c>
    </row>
    <row r="802" spans="1:25">
      <c r="A802" s="309">
        <v>1</v>
      </c>
      <c r="B802" s="279">
        <v>1445.62</v>
      </c>
      <c r="C802" s="279">
        <v>1359.01</v>
      </c>
      <c r="D802" s="279">
        <v>1341.78</v>
      </c>
      <c r="E802" s="279">
        <v>1342.47</v>
      </c>
      <c r="F802" s="279">
        <v>1347.9</v>
      </c>
      <c r="G802" s="279">
        <v>1409.9</v>
      </c>
      <c r="H802" s="279">
        <v>1497.01</v>
      </c>
      <c r="I802" s="279">
        <v>1602.5</v>
      </c>
      <c r="J802" s="279">
        <v>1746.67</v>
      </c>
      <c r="K802" s="279">
        <v>1774.93</v>
      </c>
      <c r="L802" s="279">
        <v>1790.84</v>
      </c>
      <c r="M802" s="279">
        <v>1814.15</v>
      </c>
      <c r="N802" s="279">
        <v>1771.84</v>
      </c>
      <c r="O802" s="279">
        <v>1795.95</v>
      </c>
      <c r="P802" s="279">
        <v>1775.27</v>
      </c>
      <c r="Q802" s="279">
        <v>1776.61</v>
      </c>
      <c r="R802" s="279">
        <v>1757.67</v>
      </c>
      <c r="S802" s="279">
        <v>1688.87</v>
      </c>
      <c r="T802" s="279">
        <v>1683.95</v>
      </c>
      <c r="U802" s="279">
        <v>1711.22</v>
      </c>
      <c r="V802" s="279">
        <v>1815.39</v>
      </c>
      <c r="W802" s="279">
        <v>1751.37</v>
      </c>
      <c r="X802" s="279">
        <v>1646.52</v>
      </c>
      <c r="Y802" s="279">
        <v>1592.78</v>
      </c>
    </row>
    <row r="803" spans="1:25">
      <c r="A803" s="309">
        <v>2</v>
      </c>
      <c r="B803" s="279">
        <v>1644.17</v>
      </c>
      <c r="C803" s="279">
        <v>1429.3</v>
      </c>
      <c r="D803" s="279">
        <v>1396.42</v>
      </c>
      <c r="E803" s="279">
        <v>1381.84</v>
      </c>
      <c r="F803" s="279">
        <v>1403.03</v>
      </c>
      <c r="G803" s="279">
        <v>1423.92</v>
      </c>
      <c r="H803" s="279">
        <v>1474.89</v>
      </c>
      <c r="I803" s="279">
        <v>1574.33</v>
      </c>
      <c r="J803" s="279">
        <v>1743.58</v>
      </c>
      <c r="K803" s="279">
        <v>1892.76</v>
      </c>
      <c r="L803" s="279">
        <v>1942.01</v>
      </c>
      <c r="M803" s="279">
        <v>1924.88</v>
      </c>
      <c r="N803" s="279">
        <v>1907.11</v>
      </c>
      <c r="O803" s="279">
        <v>1914.37</v>
      </c>
      <c r="P803" s="279">
        <v>1915.05</v>
      </c>
      <c r="Q803" s="279">
        <v>1856.4</v>
      </c>
      <c r="R803" s="279">
        <v>1802.69</v>
      </c>
      <c r="S803" s="279">
        <v>1793.73</v>
      </c>
      <c r="T803" s="279">
        <v>1892.17</v>
      </c>
      <c r="U803" s="279">
        <v>648.42999999999995</v>
      </c>
      <c r="V803" s="279">
        <v>1918.07</v>
      </c>
      <c r="W803" s="279">
        <v>1950.78</v>
      </c>
      <c r="X803" s="279">
        <v>1793.32</v>
      </c>
      <c r="Y803" s="279">
        <v>1674.04</v>
      </c>
    </row>
    <row r="804" spans="1:25">
      <c r="A804" s="309">
        <v>3</v>
      </c>
      <c r="B804" s="279">
        <v>1469.94</v>
      </c>
      <c r="C804" s="279">
        <v>1402.42</v>
      </c>
      <c r="D804" s="279">
        <v>1385.18</v>
      </c>
      <c r="E804" s="279">
        <v>1370.25</v>
      </c>
      <c r="F804" s="279">
        <v>1372.72</v>
      </c>
      <c r="G804" s="279">
        <v>1372.92</v>
      </c>
      <c r="H804" s="279">
        <v>1362.47</v>
      </c>
      <c r="I804" s="279">
        <v>1397.12</v>
      </c>
      <c r="J804" s="279">
        <v>1582.43</v>
      </c>
      <c r="K804" s="279">
        <v>1701.61</v>
      </c>
      <c r="L804" s="279">
        <v>1771.1</v>
      </c>
      <c r="M804" s="279">
        <v>1778.56</v>
      </c>
      <c r="N804" s="279">
        <v>1776.83</v>
      </c>
      <c r="O804" s="279">
        <v>1780.41</v>
      </c>
      <c r="P804" s="279">
        <v>1765.83</v>
      </c>
      <c r="Q804" s="279">
        <v>1714.28</v>
      </c>
      <c r="R804" s="279">
        <v>1702.86</v>
      </c>
      <c r="S804" s="279">
        <v>1712.16</v>
      </c>
      <c r="T804" s="279">
        <v>1752.58</v>
      </c>
      <c r="U804" s="279">
        <v>1818.66</v>
      </c>
      <c r="V804" s="279">
        <v>1871.98</v>
      </c>
      <c r="W804" s="279">
        <v>1796.78</v>
      </c>
      <c r="X804" s="279">
        <v>1702.9</v>
      </c>
      <c r="Y804" s="279">
        <v>1598.61</v>
      </c>
    </row>
    <row r="805" spans="1:25">
      <c r="A805" s="309">
        <v>4</v>
      </c>
      <c r="B805" s="279">
        <v>1555.86</v>
      </c>
      <c r="C805" s="279">
        <v>1471.76</v>
      </c>
      <c r="D805" s="279">
        <v>1440.03</v>
      </c>
      <c r="E805" s="279">
        <v>1434.57</v>
      </c>
      <c r="F805" s="279">
        <v>1442.43</v>
      </c>
      <c r="G805" s="279">
        <v>1487.46</v>
      </c>
      <c r="H805" s="279">
        <v>1659.27</v>
      </c>
      <c r="I805" s="279">
        <v>1681.28</v>
      </c>
      <c r="J805" s="279">
        <v>1751.3</v>
      </c>
      <c r="K805" s="279">
        <v>1781.9</v>
      </c>
      <c r="L805" s="279">
        <v>1795.93</v>
      </c>
      <c r="M805" s="279">
        <v>1760.46</v>
      </c>
      <c r="N805" s="279">
        <v>1763.48</v>
      </c>
      <c r="O805" s="279">
        <v>1765.97</v>
      </c>
      <c r="P805" s="279">
        <v>1756.38</v>
      </c>
      <c r="Q805" s="279">
        <v>1750.25</v>
      </c>
      <c r="R805" s="279">
        <v>1738.03</v>
      </c>
      <c r="S805" s="279">
        <v>1700.43</v>
      </c>
      <c r="T805" s="279">
        <v>1721.88</v>
      </c>
      <c r="U805" s="279">
        <v>1740.07</v>
      </c>
      <c r="V805" s="279">
        <v>1736.16</v>
      </c>
      <c r="W805" s="279">
        <v>1752.85</v>
      </c>
      <c r="X805" s="279">
        <v>1657.17</v>
      </c>
      <c r="Y805" s="279">
        <v>1558.9</v>
      </c>
    </row>
    <row r="806" spans="1:25">
      <c r="A806" s="309">
        <v>5</v>
      </c>
      <c r="B806" s="279">
        <v>1411.64</v>
      </c>
      <c r="C806" s="279">
        <v>1383.93</v>
      </c>
      <c r="D806" s="279">
        <v>1374.33</v>
      </c>
      <c r="E806" s="279">
        <v>1372.49</v>
      </c>
      <c r="F806" s="279">
        <v>1382.82</v>
      </c>
      <c r="G806" s="279">
        <v>1469.12</v>
      </c>
      <c r="H806" s="279">
        <v>1561.13</v>
      </c>
      <c r="I806" s="279">
        <v>1564.55</v>
      </c>
      <c r="J806" s="279">
        <v>1622.73</v>
      </c>
      <c r="K806" s="279">
        <v>1698.59</v>
      </c>
      <c r="L806" s="279">
        <v>1777.55</v>
      </c>
      <c r="M806" s="279">
        <v>1699.86</v>
      </c>
      <c r="N806" s="279">
        <v>1663.24</v>
      </c>
      <c r="O806" s="279">
        <v>1668.7</v>
      </c>
      <c r="P806" s="279">
        <v>1668.58</v>
      </c>
      <c r="Q806" s="279">
        <v>1805.42</v>
      </c>
      <c r="R806" s="279">
        <v>1711.36</v>
      </c>
      <c r="S806" s="279">
        <v>1671.27</v>
      </c>
      <c r="T806" s="279">
        <v>1647.09</v>
      </c>
      <c r="U806" s="279">
        <v>1670.42</v>
      </c>
      <c r="V806" s="279">
        <v>1711.05</v>
      </c>
      <c r="W806" s="279">
        <v>1779.46</v>
      </c>
      <c r="X806" s="279">
        <v>1627.82</v>
      </c>
      <c r="Y806" s="279">
        <v>1570.87</v>
      </c>
    </row>
    <row r="807" spans="1:25">
      <c r="A807" s="309">
        <v>6</v>
      </c>
      <c r="B807" s="279">
        <v>1426.94</v>
      </c>
      <c r="C807" s="279">
        <v>1392.04</v>
      </c>
      <c r="D807" s="279">
        <v>1374.56</v>
      </c>
      <c r="E807" s="279">
        <v>1371.64</v>
      </c>
      <c r="F807" s="279">
        <v>1396.27</v>
      </c>
      <c r="G807" s="279">
        <v>1447.25</v>
      </c>
      <c r="H807" s="279">
        <v>1603.36</v>
      </c>
      <c r="I807" s="279">
        <v>1666.85</v>
      </c>
      <c r="J807" s="279">
        <v>1802.06</v>
      </c>
      <c r="K807" s="279">
        <v>1831.48</v>
      </c>
      <c r="L807" s="279">
        <v>1840.24</v>
      </c>
      <c r="M807" s="279">
        <v>1838.04</v>
      </c>
      <c r="N807" s="279">
        <v>1821.51</v>
      </c>
      <c r="O807" s="279">
        <v>1855.85</v>
      </c>
      <c r="P807" s="279">
        <v>1844.25</v>
      </c>
      <c r="Q807" s="279">
        <v>1845.37</v>
      </c>
      <c r="R807" s="279">
        <v>1825.55</v>
      </c>
      <c r="S807" s="279">
        <v>1782.88</v>
      </c>
      <c r="T807" s="279">
        <v>1734.36</v>
      </c>
      <c r="U807" s="279">
        <v>1803.11</v>
      </c>
      <c r="V807" s="279">
        <v>1827.79</v>
      </c>
      <c r="W807" s="279">
        <v>1838.52</v>
      </c>
      <c r="X807" s="279">
        <v>1732.73</v>
      </c>
      <c r="Y807" s="279">
        <v>1642.37</v>
      </c>
    </row>
    <row r="808" spans="1:25">
      <c r="A808" s="309">
        <v>7</v>
      </c>
      <c r="B808" s="279">
        <v>1531.28</v>
      </c>
      <c r="C808" s="279">
        <v>1465.21</v>
      </c>
      <c r="D808" s="279">
        <v>1449.7</v>
      </c>
      <c r="E808" s="279">
        <v>1447.4</v>
      </c>
      <c r="F808" s="279">
        <v>1522.34</v>
      </c>
      <c r="G808" s="279">
        <v>1636.29</v>
      </c>
      <c r="H808" s="279">
        <v>1744.59</v>
      </c>
      <c r="I808" s="279">
        <v>1914.34</v>
      </c>
      <c r="J808" s="279">
        <v>2008.91</v>
      </c>
      <c r="K808" s="279">
        <v>2050.34</v>
      </c>
      <c r="L808" s="279">
        <v>2067.4299999999998</v>
      </c>
      <c r="M808" s="279">
        <v>2060.8200000000002</v>
      </c>
      <c r="N808" s="279">
        <v>2045.43</v>
      </c>
      <c r="O808" s="279">
        <v>2057.58</v>
      </c>
      <c r="P808" s="279">
        <v>2049.9</v>
      </c>
      <c r="Q808" s="279">
        <v>2024.85</v>
      </c>
      <c r="R808" s="279">
        <v>2003.2</v>
      </c>
      <c r="S808" s="279">
        <v>1990.27</v>
      </c>
      <c r="T808" s="279">
        <v>1972.32</v>
      </c>
      <c r="U808" s="279">
        <v>2000.43</v>
      </c>
      <c r="V808" s="279">
        <v>1994.83</v>
      </c>
      <c r="W808" s="279">
        <v>1963.6</v>
      </c>
      <c r="X808" s="279">
        <v>1773.49</v>
      </c>
      <c r="Y808" s="279">
        <v>1645.74</v>
      </c>
    </row>
    <row r="809" spans="1:25">
      <c r="A809" s="309">
        <v>8</v>
      </c>
      <c r="B809" s="279">
        <v>1644.48</v>
      </c>
      <c r="C809" s="279">
        <v>1493.57</v>
      </c>
      <c r="D809" s="279">
        <v>1471.58</v>
      </c>
      <c r="E809" s="279">
        <v>1478.27</v>
      </c>
      <c r="F809" s="279">
        <v>1569.98</v>
      </c>
      <c r="G809" s="279">
        <v>1635.21</v>
      </c>
      <c r="H809" s="279">
        <v>1694.08</v>
      </c>
      <c r="I809" s="279">
        <v>1811.6</v>
      </c>
      <c r="J809" s="279">
        <v>1899.06</v>
      </c>
      <c r="K809" s="279">
        <v>1944.77</v>
      </c>
      <c r="L809" s="279">
        <v>1963.94</v>
      </c>
      <c r="M809" s="279">
        <v>1985.62</v>
      </c>
      <c r="N809" s="279">
        <v>1936.43</v>
      </c>
      <c r="O809" s="279">
        <v>1953.73</v>
      </c>
      <c r="P809" s="279">
        <v>1947.47</v>
      </c>
      <c r="Q809" s="279">
        <v>1972.12</v>
      </c>
      <c r="R809" s="279">
        <v>1930.77</v>
      </c>
      <c r="S809" s="279">
        <v>1891.14</v>
      </c>
      <c r="T809" s="279">
        <v>1878.77</v>
      </c>
      <c r="U809" s="279">
        <v>1909.65</v>
      </c>
      <c r="V809" s="279">
        <v>1951.97</v>
      </c>
      <c r="W809" s="279">
        <v>1981.36</v>
      </c>
      <c r="X809" s="279">
        <v>1854.57</v>
      </c>
      <c r="Y809" s="279">
        <v>1757.91</v>
      </c>
    </row>
    <row r="810" spans="1:25">
      <c r="A810" s="309">
        <v>9</v>
      </c>
      <c r="B810" s="279">
        <v>1734.95</v>
      </c>
      <c r="C810" s="279">
        <v>1600.91</v>
      </c>
      <c r="D810" s="279">
        <v>1496.25</v>
      </c>
      <c r="E810" s="279">
        <v>1491.43</v>
      </c>
      <c r="F810" s="279">
        <v>1529.79</v>
      </c>
      <c r="G810" s="279">
        <v>1570.71</v>
      </c>
      <c r="H810" s="279">
        <v>1628.66</v>
      </c>
      <c r="I810" s="279">
        <v>1699.33</v>
      </c>
      <c r="J810" s="279">
        <v>1910.81</v>
      </c>
      <c r="K810" s="279">
        <v>2061.9299999999998</v>
      </c>
      <c r="L810" s="279">
        <v>2163.84</v>
      </c>
      <c r="M810" s="279">
        <v>2160.0100000000002</v>
      </c>
      <c r="N810" s="279">
        <v>2019.59</v>
      </c>
      <c r="O810" s="279">
        <v>1955.7</v>
      </c>
      <c r="P810" s="279">
        <v>1946.67</v>
      </c>
      <c r="Q810" s="279">
        <v>1873.05</v>
      </c>
      <c r="R810" s="279">
        <v>1864.43</v>
      </c>
      <c r="S810" s="279">
        <v>1873.7</v>
      </c>
      <c r="T810" s="279">
        <v>1980.67</v>
      </c>
      <c r="U810" s="279">
        <v>2136.31</v>
      </c>
      <c r="V810" s="279">
        <v>2179.94</v>
      </c>
      <c r="W810" s="279">
        <v>2039.62</v>
      </c>
      <c r="X810" s="279">
        <v>1856.79</v>
      </c>
      <c r="Y810" s="279">
        <v>1815.66</v>
      </c>
    </row>
    <row r="811" spans="1:25">
      <c r="A811" s="309">
        <v>10</v>
      </c>
      <c r="B811" s="279">
        <v>1609.93</v>
      </c>
      <c r="C811" s="279">
        <v>1500.13</v>
      </c>
      <c r="D811" s="279">
        <v>1464.89</v>
      </c>
      <c r="E811" s="279">
        <v>1444.61</v>
      </c>
      <c r="F811" s="279">
        <v>1463.13</v>
      </c>
      <c r="G811" s="279">
        <v>1460.49</v>
      </c>
      <c r="H811" s="279">
        <v>1445.92</v>
      </c>
      <c r="I811" s="279">
        <v>1624.64</v>
      </c>
      <c r="J811" s="279">
        <v>1693.74</v>
      </c>
      <c r="K811" s="279">
        <v>1805.9</v>
      </c>
      <c r="L811" s="279">
        <v>1952.58</v>
      </c>
      <c r="M811" s="279">
        <v>1971.59</v>
      </c>
      <c r="N811" s="279">
        <v>1882</v>
      </c>
      <c r="O811" s="279">
        <v>1821.96</v>
      </c>
      <c r="P811" s="279">
        <v>1817.11</v>
      </c>
      <c r="Q811" s="279">
        <v>1749.95</v>
      </c>
      <c r="R811" s="279">
        <v>1782.45</v>
      </c>
      <c r="S811" s="279">
        <v>1864.27</v>
      </c>
      <c r="T811" s="279">
        <v>1879.69</v>
      </c>
      <c r="U811" s="279">
        <v>1942.45</v>
      </c>
      <c r="V811" s="279">
        <v>1961.58</v>
      </c>
      <c r="W811" s="279">
        <v>1946.5</v>
      </c>
      <c r="X811" s="279">
        <v>1817.81</v>
      </c>
      <c r="Y811" s="279">
        <v>1708.57</v>
      </c>
    </row>
    <row r="812" spans="1:25">
      <c r="A812" s="309">
        <v>11</v>
      </c>
      <c r="B812" s="279">
        <v>1501.59</v>
      </c>
      <c r="C812" s="279">
        <v>1406.54</v>
      </c>
      <c r="D812" s="279">
        <v>1362.53</v>
      </c>
      <c r="E812" s="279">
        <v>1375.18</v>
      </c>
      <c r="F812" s="279">
        <v>1421.67</v>
      </c>
      <c r="G812" s="279">
        <v>1508.4</v>
      </c>
      <c r="H812" s="279">
        <v>1630.69</v>
      </c>
      <c r="I812" s="279">
        <v>1814.34</v>
      </c>
      <c r="J812" s="279">
        <v>1888.33</v>
      </c>
      <c r="K812" s="279">
        <v>1911.75</v>
      </c>
      <c r="L812" s="279">
        <v>1911.9</v>
      </c>
      <c r="M812" s="279">
        <v>1926.22</v>
      </c>
      <c r="N812" s="279">
        <v>1894</v>
      </c>
      <c r="O812" s="279">
        <v>1874.06</v>
      </c>
      <c r="P812" s="279">
        <v>1872.78</v>
      </c>
      <c r="Q812" s="279">
        <v>1922.53</v>
      </c>
      <c r="R812" s="279">
        <v>1884.58</v>
      </c>
      <c r="S812" s="279">
        <v>1854.41</v>
      </c>
      <c r="T812" s="279">
        <v>1829.76</v>
      </c>
      <c r="U812" s="279">
        <v>1858.29</v>
      </c>
      <c r="V812" s="279">
        <v>1863.93</v>
      </c>
      <c r="W812" s="279">
        <v>1912.53</v>
      </c>
      <c r="X812" s="279">
        <v>1711.08</v>
      </c>
      <c r="Y812" s="279">
        <v>1677.23</v>
      </c>
    </row>
    <row r="813" spans="1:25">
      <c r="A813" s="309">
        <v>12</v>
      </c>
      <c r="B813" s="279">
        <v>1499.17</v>
      </c>
      <c r="C813" s="279">
        <v>1429.93</v>
      </c>
      <c r="D813" s="279">
        <v>1400.49</v>
      </c>
      <c r="E813" s="279">
        <v>1392.51</v>
      </c>
      <c r="F813" s="279">
        <v>1435.15</v>
      </c>
      <c r="G813" s="279">
        <v>1554.83</v>
      </c>
      <c r="H813" s="279">
        <v>1651.69</v>
      </c>
      <c r="I813" s="279">
        <v>1807.34</v>
      </c>
      <c r="J813" s="279">
        <v>1856.2</v>
      </c>
      <c r="K813" s="279">
        <v>1963.55</v>
      </c>
      <c r="L813" s="279">
        <v>1918.22</v>
      </c>
      <c r="M813" s="279">
        <v>1893.18</v>
      </c>
      <c r="N813" s="279">
        <v>1890.49</v>
      </c>
      <c r="O813" s="279">
        <v>1910.8</v>
      </c>
      <c r="P813" s="279">
        <v>1896.87</v>
      </c>
      <c r="Q813" s="279">
        <v>1880.4</v>
      </c>
      <c r="R813" s="279">
        <v>1878.57</v>
      </c>
      <c r="S813" s="279">
        <v>1857.53</v>
      </c>
      <c r="T813" s="279">
        <v>1827.54</v>
      </c>
      <c r="U813" s="279">
        <v>1872.05</v>
      </c>
      <c r="V813" s="279">
        <v>1900.84</v>
      </c>
      <c r="W813" s="279">
        <v>1868.56</v>
      </c>
      <c r="X813" s="279">
        <v>1710.61</v>
      </c>
      <c r="Y813" s="279">
        <v>1608.58</v>
      </c>
    </row>
    <row r="814" spans="1:25">
      <c r="A814" s="309">
        <v>13</v>
      </c>
      <c r="B814" s="279">
        <v>1469.19</v>
      </c>
      <c r="C814" s="279">
        <v>1388.4</v>
      </c>
      <c r="D814" s="279">
        <v>1362.41</v>
      </c>
      <c r="E814" s="279">
        <v>1361.18</v>
      </c>
      <c r="F814" s="279">
        <v>1391.53</v>
      </c>
      <c r="G814" s="279">
        <v>1423.46</v>
      </c>
      <c r="H814" s="279">
        <v>1580.91</v>
      </c>
      <c r="I814" s="279">
        <v>1717.35</v>
      </c>
      <c r="J814" s="279">
        <v>1798.64</v>
      </c>
      <c r="K814" s="279">
        <v>1842.81</v>
      </c>
      <c r="L814" s="279">
        <v>1847.55</v>
      </c>
      <c r="M814" s="279">
        <v>1873.65</v>
      </c>
      <c r="N814" s="279">
        <v>1860.86</v>
      </c>
      <c r="O814" s="279">
        <v>1869.19</v>
      </c>
      <c r="P814" s="279">
        <v>1861.96</v>
      </c>
      <c r="Q814" s="279">
        <v>1841.16</v>
      </c>
      <c r="R814" s="279">
        <v>1828.96</v>
      </c>
      <c r="S814" s="279">
        <v>1784.48</v>
      </c>
      <c r="T814" s="279">
        <v>1751.7</v>
      </c>
      <c r="U814" s="279">
        <v>1789.71</v>
      </c>
      <c r="V814" s="279">
        <v>1801.52</v>
      </c>
      <c r="W814" s="279">
        <v>1804.24</v>
      </c>
      <c r="X814" s="279">
        <v>1663.27</v>
      </c>
      <c r="Y814" s="279">
        <v>1568.07</v>
      </c>
    </row>
    <row r="815" spans="1:25">
      <c r="A815" s="309">
        <v>14</v>
      </c>
      <c r="B815" s="279">
        <v>1466.97</v>
      </c>
      <c r="C815" s="279">
        <v>1397.02</v>
      </c>
      <c r="D815" s="279">
        <v>1365.02</v>
      </c>
      <c r="E815" s="279">
        <v>1384.13</v>
      </c>
      <c r="F815" s="279">
        <v>1422.01</v>
      </c>
      <c r="G815" s="279">
        <v>1446.71</v>
      </c>
      <c r="H815" s="279">
        <v>1580.79</v>
      </c>
      <c r="I815" s="279">
        <v>1702.25</v>
      </c>
      <c r="J815" s="279">
        <v>1788.03</v>
      </c>
      <c r="K815" s="279">
        <v>1831.38</v>
      </c>
      <c r="L815" s="279">
        <v>1835.56</v>
      </c>
      <c r="M815" s="279">
        <v>1841.19</v>
      </c>
      <c r="N815" s="279">
        <v>1814.49</v>
      </c>
      <c r="O815" s="279">
        <v>1818.72</v>
      </c>
      <c r="P815" s="279">
        <v>1818.69</v>
      </c>
      <c r="Q815" s="279">
        <v>1807.25</v>
      </c>
      <c r="R815" s="279">
        <v>1796.97</v>
      </c>
      <c r="S815" s="279">
        <v>1778.97</v>
      </c>
      <c r="T815" s="279">
        <v>1758.49</v>
      </c>
      <c r="U815" s="279">
        <v>1787.58</v>
      </c>
      <c r="V815" s="279">
        <v>1815.79</v>
      </c>
      <c r="W815" s="279">
        <v>1863.74</v>
      </c>
      <c r="X815" s="279">
        <v>1697.24</v>
      </c>
      <c r="Y815" s="279">
        <v>1601.08</v>
      </c>
    </row>
    <row r="816" spans="1:25">
      <c r="A816" s="309">
        <v>15</v>
      </c>
      <c r="B816" s="279">
        <v>1521.69</v>
      </c>
      <c r="C816" s="279">
        <v>1455.22</v>
      </c>
      <c r="D816" s="279">
        <v>1419.93</v>
      </c>
      <c r="E816" s="279">
        <v>1426.52</v>
      </c>
      <c r="F816" s="279">
        <v>1465.23</v>
      </c>
      <c r="G816" s="279">
        <v>1479.99</v>
      </c>
      <c r="H816" s="279">
        <v>1583.09</v>
      </c>
      <c r="I816" s="279">
        <v>1646.4</v>
      </c>
      <c r="J816" s="279">
        <v>1748.42</v>
      </c>
      <c r="K816" s="279">
        <v>1851.99</v>
      </c>
      <c r="L816" s="279">
        <v>1863.8</v>
      </c>
      <c r="M816" s="279">
        <v>1887.08</v>
      </c>
      <c r="N816" s="279">
        <v>1830.08</v>
      </c>
      <c r="O816" s="279">
        <v>1830.73</v>
      </c>
      <c r="P816" s="279">
        <v>1741.66</v>
      </c>
      <c r="Q816" s="279">
        <v>1882.91</v>
      </c>
      <c r="R816" s="279">
        <v>1846.53</v>
      </c>
      <c r="S816" s="279">
        <v>1647.35</v>
      </c>
      <c r="T816" s="279">
        <v>1681.75</v>
      </c>
      <c r="U816" s="279">
        <v>1660.95</v>
      </c>
      <c r="V816" s="279">
        <v>1650.92</v>
      </c>
      <c r="W816" s="279">
        <v>1884.09</v>
      </c>
      <c r="X816" s="279">
        <v>1758.3</v>
      </c>
      <c r="Y816" s="279">
        <v>1665.82</v>
      </c>
    </row>
    <row r="817" spans="1:25">
      <c r="A817" s="309">
        <v>16</v>
      </c>
      <c r="B817" s="279">
        <v>1645.9</v>
      </c>
      <c r="C817" s="279">
        <v>1578.41</v>
      </c>
      <c r="D817" s="279">
        <v>1528.81</v>
      </c>
      <c r="E817" s="279">
        <v>1539.19</v>
      </c>
      <c r="F817" s="279">
        <v>1540.83</v>
      </c>
      <c r="G817" s="279">
        <v>1569.64</v>
      </c>
      <c r="H817" s="279">
        <v>1573.78</v>
      </c>
      <c r="I817" s="279">
        <v>1654.84</v>
      </c>
      <c r="J817" s="279">
        <v>1746.97</v>
      </c>
      <c r="K817" s="279">
        <v>1834.68</v>
      </c>
      <c r="L817" s="279">
        <v>1914.13</v>
      </c>
      <c r="M817" s="279">
        <v>1903.37</v>
      </c>
      <c r="N817" s="279">
        <v>1874.15</v>
      </c>
      <c r="O817" s="279">
        <v>1867</v>
      </c>
      <c r="P817" s="279">
        <v>1825.39</v>
      </c>
      <c r="Q817" s="279">
        <v>1796.51</v>
      </c>
      <c r="R817" s="279">
        <v>1774.47</v>
      </c>
      <c r="S817" s="279">
        <v>1786.3</v>
      </c>
      <c r="T817" s="279">
        <v>1823.2</v>
      </c>
      <c r="U817" s="279">
        <v>1844.42</v>
      </c>
      <c r="V817" s="279">
        <v>1975.85</v>
      </c>
      <c r="W817" s="279">
        <v>1851.74</v>
      </c>
      <c r="X817" s="279">
        <v>1725.81</v>
      </c>
      <c r="Y817" s="279">
        <v>1648.76</v>
      </c>
    </row>
    <row r="818" spans="1:25">
      <c r="A818" s="309">
        <v>17</v>
      </c>
      <c r="B818" s="279">
        <v>1490.2</v>
      </c>
      <c r="C818" s="279">
        <v>1401.24</v>
      </c>
      <c r="D818" s="279">
        <v>1362.59</v>
      </c>
      <c r="E818" s="279">
        <v>1350.44</v>
      </c>
      <c r="F818" s="279">
        <v>1355.61</v>
      </c>
      <c r="G818" s="279">
        <v>1340.81</v>
      </c>
      <c r="H818" s="279">
        <v>1350.1</v>
      </c>
      <c r="I818" s="279">
        <v>1416.82</v>
      </c>
      <c r="J818" s="279">
        <v>1572.39</v>
      </c>
      <c r="K818" s="279">
        <v>1619.8</v>
      </c>
      <c r="L818" s="279">
        <v>1675.23</v>
      </c>
      <c r="M818" s="279">
        <v>1677.93</v>
      </c>
      <c r="N818" s="279">
        <v>1683.8</v>
      </c>
      <c r="O818" s="279">
        <v>1694.91</v>
      </c>
      <c r="P818" s="279">
        <v>1689.76</v>
      </c>
      <c r="Q818" s="279">
        <v>1675.92</v>
      </c>
      <c r="R818" s="279">
        <v>1661.28</v>
      </c>
      <c r="S818" s="279">
        <v>1670.19</v>
      </c>
      <c r="T818" s="279">
        <v>1708.52</v>
      </c>
      <c r="U818" s="279">
        <v>1760.36</v>
      </c>
      <c r="V818" s="279">
        <v>1710.39</v>
      </c>
      <c r="W818" s="279">
        <v>1728.5</v>
      </c>
      <c r="X818" s="279">
        <v>1657.77</v>
      </c>
      <c r="Y818" s="279">
        <v>1543.69</v>
      </c>
    </row>
    <row r="819" spans="1:25">
      <c r="A819" s="309">
        <v>18</v>
      </c>
      <c r="B819" s="279">
        <v>1488.11</v>
      </c>
      <c r="C819" s="279">
        <v>1413.21</v>
      </c>
      <c r="D819" s="279">
        <v>1393.58</v>
      </c>
      <c r="E819" s="279">
        <v>1397.89</v>
      </c>
      <c r="F819" s="279">
        <v>1426.48</v>
      </c>
      <c r="G819" s="279">
        <v>1419.86</v>
      </c>
      <c r="H819" s="279">
        <v>1629.2</v>
      </c>
      <c r="I819" s="279">
        <v>1737.08</v>
      </c>
      <c r="J819" s="279">
        <v>1815.31</v>
      </c>
      <c r="K819" s="279">
        <v>1897.92</v>
      </c>
      <c r="L819" s="279">
        <v>1920.54</v>
      </c>
      <c r="M819" s="279">
        <v>1913.82</v>
      </c>
      <c r="N819" s="279">
        <v>1896.37</v>
      </c>
      <c r="O819" s="279">
        <v>1897.81</v>
      </c>
      <c r="P819" s="279">
        <v>1886.02</v>
      </c>
      <c r="Q819" s="279">
        <v>1914.59</v>
      </c>
      <c r="R819" s="279">
        <v>1867.9</v>
      </c>
      <c r="S819" s="279">
        <v>1724.67</v>
      </c>
      <c r="T819" s="279">
        <v>1780.59</v>
      </c>
      <c r="U819" s="279">
        <v>1752.9</v>
      </c>
      <c r="V819" s="279">
        <v>1830.51</v>
      </c>
      <c r="W819" s="279">
        <v>1894.37</v>
      </c>
      <c r="X819" s="279">
        <v>1747.06</v>
      </c>
      <c r="Y819" s="279">
        <v>1677.37</v>
      </c>
    </row>
    <row r="820" spans="1:25">
      <c r="A820" s="309">
        <v>19</v>
      </c>
      <c r="B820" s="279">
        <v>1434.07</v>
      </c>
      <c r="C820" s="279">
        <v>1377.07</v>
      </c>
      <c r="D820" s="279">
        <v>1369.28</v>
      </c>
      <c r="E820" s="279">
        <v>1374.63</v>
      </c>
      <c r="F820" s="279">
        <v>1388.2</v>
      </c>
      <c r="G820" s="279">
        <v>1419.57</v>
      </c>
      <c r="H820" s="279">
        <v>1605.15</v>
      </c>
      <c r="I820" s="279">
        <v>1734.71</v>
      </c>
      <c r="J820" s="279">
        <v>1788.12</v>
      </c>
      <c r="K820" s="279">
        <v>1965.81</v>
      </c>
      <c r="L820" s="279">
        <v>2027.99</v>
      </c>
      <c r="M820" s="279">
        <v>1957.74</v>
      </c>
      <c r="N820" s="279">
        <v>1922.55</v>
      </c>
      <c r="O820" s="279">
        <v>1934.49</v>
      </c>
      <c r="P820" s="279">
        <v>1868.76</v>
      </c>
      <c r="Q820" s="279">
        <v>1825.12</v>
      </c>
      <c r="R820" s="279">
        <v>1862.97</v>
      </c>
      <c r="S820" s="279">
        <v>1806.11</v>
      </c>
      <c r="T820" s="279">
        <v>1776.89</v>
      </c>
      <c r="U820" s="279">
        <v>1788.91</v>
      </c>
      <c r="V820" s="279">
        <v>1843.26</v>
      </c>
      <c r="W820" s="279">
        <v>1853.04</v>
      </c>
      <c r="X820" s="279">
        <v>1735.29</v>
      </c>
      <c r="Y820" s="279">
        <v>1591.29</v>
      </c>
    </row>
    <row r="821" spans="1:25">
      <c r="A821" s="309">
        <v>20</v>
      </c>
      <c r="B821" s="279">
        <v>1430.73</v>
      </c>
      <c r="C821" s="279">
        <v>1403.36</v>
      </c>
      <c r="D821" s="279">
        <v>1388.46</v>
      </c>
      <c r="E821" s="279">
        <v>1388.17</v>
      </c>
      <c r="F821" s="279">
        <v>1389.64</v>
      </c>
      <c r="G821" s="279">
        <v>1397.96</v>
      </c>
      <c r="H821" s="279">
        <v>1569.55</v>
      </c>
      <c r="I821" s="279">
        <v>1747.42</v>
      </c>
      <c r="J821" s="279">
        <v>1786.77</v>
      </c>
      <c r="K821" s="279">
        <v>1821.15</v>
      </c>
      <c r="L821" s="279">
        <v>1848.82</v>
      </c>
      <c r="M821" s="279">
        <v>1867.18</v>
      </c>
      <c r="N821" s="279">
        <v>1831.07</v>
      </c>
      <c r="O821" s="279">
        <v>1823.91</v>
      </c>
      <c r="P821" s="279">
        <v>1826.84</v>
      </c>
      <c r="Q821" s="279">
        <v>1800.52</v>
      </c>
      <c r="R821" s="279">
        <v>1792.88</v>
      </c>
      <c r="S821" s="279">
        <v>1778.26</v>
      </c>
      <c r="T821" s="279">
        <v>1739.14</v>
      </c>
      <c r="U821" s="279">
        <v>1772.1</v>
      </c>
      <c r="V821" s="279">
        <v>1783.72</v>
      </c>
      <c r="W821" s="279">
        <v>1778.06</v>
      </c>
      <c r="X821" s="279">
        <v>1706.43</v>
      </c>
      <c r="Y821" s="279">
        <v>1483.65</v>
      </c>
    </row>
    <row r="822" spans="1:25">
      <c r="A822" s="309">
        <v>21</v>
      </c>
      <c r="B822" s="279">
        <v>1352.9</v>
      </c>
      <c r="C822" s="279">
        <v>1314.25</v>
      </c>
      <c r="D822" s="279">
        <v>1291.32</v>
      </c>
      <c r="E822" s="279">
        <v>1304.8900000000001</v>
      </c>
      <c r="F822" s="279">
        <v>1312.41</v>
      </c>
      <c r="G822" s="279">
        <v>1336.22</v>
      </c>
      <c r="H822" s="279">
        <v>1427.78</v>
      </c>
      <c r="I822" s="279">
        <v>1661.99</v>
      </c>
      <c r="J822" s="279">
        <v>1824.35</v>
      </c>
      <c r="K822" s="279">
        <v>1908.51</v>
      </c>
      <c r="L822" s="279">
        <v>1946.7</v>
      </c>
      <c r="M822" s="279">
        <v>1969.4</v>
      </c>
      <c r="N822" s="279">
        <v>1931.66</v>
      </c>
      <c r="O822" s="279">
        <v>1940.95</v>
      </c>
      <c r="P822" s="279">
        <v>1912.75</v>
      </c>
      <c r="Q822" s="279">
        <v>1920.41</v>
      </c>
      <c r="R822" s="279">
        <v>1884</v>
      </c>
      <c r="S822" s="279">
        <v>1810.62</v>
      </c>
      <c r="T822" s="279">
        <v>1764.8</v>
      </c>
      <c r="U822" s="279">
        <v>1813.66</v>
      </c>
      <c r="V822" s="279">
        <v>1826.39</v>
      </c>
      <c r="W822" s="279">
        <v>1888.05</v>
      </c>
      <c r="X822" s="279">
        <v>1642.04</v>
      </c>
      <c r="Y822" s="279">
        <v>1458.37</v>
      </c>
    </row>
    <row r="823" spans="1:25">
      <c r="A823" s="309">
        <v>22</v>
      </c>
      <c r="B823" s="279">
        <v>1360.34</v>
      </c>
      <c r="C823" s="279">
        <v>1298.1500000000001</v>
      </c>
      <c r="D823" s="279">
        <v>1272.29</v>
      </c>
      <c r="E823" s="279">
        <v>1272.52</v>
      </c>
      <c r="F823" s="279">
        <v>1274.22</v>
      </c>
      <c r="G823" s="279">
        <v>1286.78</v>
      </c>
      <c r="H823" s="279">
        <v>1409.63</v>
      </c>
      <c r="I823" s="279">
        <v>1660.17</v>
      </c>
      <c r="J823" s="279">
        <v>1829.92</v>
      </c>
      <c r="K823" s="279">
        <v>1879.84</v>
      </c>
      <c r="L823" s="279">
        <v>1909.73</v>
      </c>
      <c r="M823" s="279">
        <v>1907.9</v>
      </c>
      <c r="N823" s="279">
        <v>1883.21</v>
      </c>
      <c r="O823" s="279">
        <v>1892.35</v>
      </c>
      <c r="P823" s="279">
        <v>1875.75</v>
      </c>
      <c r="Q823" s="279">
        <v>1910.43</v>
      </c>
      <c r="R823" s="279">
        <v>1859.07</v>
      </c>
      <c r="S823" s="279">
        <v>1796.59</v>
      </c>
      <c r="T823" s="279">
        <v>1758.22</v>
      </c>
      <c r="U823" s="279">
        <v>1805.79</v>
      </c>
      <c r="V823" s="279">
        <v>1800.01</v>
      </c>
      <c r="W823" s="279">
        <v>1809.87</v>
      </c>
      <c r="X823" s="279">
        <v>1677.48</v>
      </c>
      <c r="Y823" s="279">
        <v>1467.13</v>
      </c>
    </row>
    <row r="824" spans="1:25">
      <c r="A824" s="309">
        <v>23</v>
      </c>
      <c r="B824" s="279">
        <v>1534.64</v>
      </c>
      <c r="C824" s="279">
        <v>1404.64</v>
      </c>
      <c r="D824" s="279">
        <v>1338.37</v>
      </c>
      <c r="E824" s="279">
        <v>1330.7</v>
      </c>
      <c r="F824" s="279">
        <v>1326.62</v>
      </c>
      <c r="G824" s="279">
        <v>1312.16</v>
      </c>
      <c r="H824" s="279">
        <v>1330.53</v>
      </c>
      <c r="I824" s="279">
        <v>1512.84</v>
      </c>
      <c r="J824" s="279">
        <v>1710.24</v>
      </c>
      <c r="K824" s="279">
        <v>1884.27</v>
      </c>
      <c r="L824" s="279">
        <v>1950.08</v>
      </c>
      <c r="M824" s="279">
        <v>1871.29</v>
      </c>
      <c r="N824" s="279">
        <v>1815.11</v>
      </c>
      <c r="O824" s="279">
        <v>1818.88</v>
      </c>
      <c r="P824" s="279">
        <v>1808.6</v>
      </c>
      <c r="Q824" s="279">
        <v>1752.11</v>
      </c>
      <c r="R824" s="279">
        <v>1700.33</v>
      </c>
      <c r="S824" s="279">
        <v>1682.44</v>
      </c>
      <c r="T824" s="279">
        <v>1728.56</v>
      </c>
      <c r="U824" s="279">
        <v>1864.58</v>
      </c>
      <c r="V824" s="279">
        <v>1868.27</v>
      </c>
      <c r="W824" s="279">
        <v>1868.4</v>
      </c>
      <c r="X824" s="279">
        <v>1682.75</v>
      </c>
      <c r="Y824" s="279">
        <v>1532.8</v>
      </c>
    </row>
    <row r="825" spans="1:25">
      <c r="A825" s="309">
        <v>24</v>
      </c>
      <c r="B825" s="279">
        <v>1477.26</v>
      </c>
      <c r="C825" s="279">
        <v>1343.94</v>
      </c>
      <c r="D825" s="279">
        <v>1320.55</v>
      </c>
      <c r="E825" s="279">
        <v>1300.4100000000001</v>
      </c>
      <c r="F825" s="279">
        <v>1285.53</v>
      </c>
      <c r="G825" s="279">
        <v>1279.9100000000001</v>
      </c>
      <c r="H825" s="279">
        <v>1281.3800000000001</v>
      </c>
      <c r="I825" s="279">
        <v>1309.5</v>
      </c>
      <c r="J825" s="279">
        <v>942.88</v>
      </c>
      <c r="K825" s="279">
        <v>1240.98</v>
      </c>
      <c r="L825" s="279">
        <v>1419.8</v>
      </c>
      <c r="M825" s="279">
        <v>1481.8</v>
      </c>
      <c r="N825" s="279">
        <v>1667.08</v>
      </c>
      <c r="O825" s="279">
        <v>1669.9</v>
      </c>
      <c r="P825" s="279">
        <v>1671.82</v>
      </c>
      <c r="Q825" s="279">
        <v>1651.76</v>
      </c>
      <c r="R825" s="279">
        <v>1566.61</v>
      </c>
      <c r="S825" s="279">
        <v>1452.88</v>
      </c>
      <c r="T825" s="279">
        <v>1438.3</v>
      </c>
      <c r="U825" s="279">
        <v>1440.92</v>
      </c>
      <c r="V825" s="279">
        <v>1809.21</v>
      </c>
      <c r="W825" s="279">
        <v>1836.33</v>
      </c>
      <c r="X825" s="279">
        <v>1591.82</v>
      </c>
      <c r="Y825" s="279">
        <v>1439.48</v>
      </c>
    </row>
    <row r="826" spans="1:25">
      <c r="A826" s="309">
        <v>25</v>
      </c>
      <c r="B826" s="279">
        <v>1415.38</v>
      </c>
      <c r="C826" s="279">
        <v>1327.13</v>
      </c>
      <c r="D826" s="279">
        <v>1289.81</v>
      </c>
      <c r="E826" s="279">
        <v>1285.93</v>
      </c>
      <c r="F826" s="279">
        <v>1292.47</v>
      </c>
      <c r="G826" s="279">
        <v>1337.91</v>
      </c>
      <c r="H826" s="279">
        <v>1493.84</v>
      </c>
      <c r="I826" s="279">
        <v>1755.59</v>
      </c>
      <c r="J826" s="279">
        <v>1915.05</v>
      </c>
      <c r="K826" s="279">
        <v>1946.43</v>
      </c>
      <c r="L826" s="279">
        <v>1952.35</v>
      </c>
      <c r="M826" s="279">
        <v>1966.55</v>
      </c>
      <c r="N826" s="279">
        <v>1951.72</v>
      </c>
      <c r="O826" s="279">
        <v>1998.84</v>
      </c>
      <c r="P826" s="279">
        <v>1982.76</v>
      </c>
      <c r="Q826" s="279">
        <v>1960.9</v>
      </c>
      <c r="R826" s="279">
        <v>1921.28</v>
      </c>
      <c r="S826" s="279">
        <v>1873.7</v>
      </c>
      <c r="T826" s="279">
        <v>1841.95</v>
      </c>
      <c r="U826" s="279">
        <v>1891.31</v>
      </c>
      <c r="V826" s="279">
        <v>1886.83</v>
      </c>
      <c r="W826" s="279">
        <v>1844.36</v>
      </c>
      <c r="X826" s="279">
        <v>1661.98</v>
      </c>
      <c r="Y826" s="279">
        <v>1438.33</v>
      </c>
    </row>
    <row r="827" spans="1:25">
      <c r="A827" s="309">
        <v>26</v>
      </c>
      <c r="B827" s="279">
        <v>1422.37</v>
      </c>
      <c r="C827" s="279">
        <v>1304.43</v>
      </c>
      <c r="D827" s="279">
        <v>1279.68</v>
      </c>
      <c r="E827" s="279">
        <v>1273.58</v>
      </c>
      <c r="F827" s="279">
        <v>1299.93</v>
      </c>
      <c r="G827" s="279">
        <v>1331.8</v>
      </c>
      <c r="H827" s="279">
        <v>1461.36</v>
      </c>
      <c r="I827" s="279">
        <v>1705.75</v>
      </c>
      <c r="J827" s="279">
        <v>1513.32</v>
      </c>
      <c r="K827" s="279">
        <v>1718.93</v>
      </c>
      <c r="L827" s="279">
        <v>1799.82</v>
      </c>
      <c r="M827" s="279">
        <v>1711.9</v>
      </c>
      <c r="N827" s="279">
        <v>1687.08</v>
      </c>
      <c r="O827" s="279">
        <v>1682.58</v>
      </c>
      <c r="P827" s="279">
        <v>1667.91</v>
      </c>
      <c r="Q827" s="279">
        <v>1523.16</v>
      </c>
      <c r="R827" s="279">
        <v>1435.67</v>
      </c>
      <c r="S827" s="279">
        <v>1433.18</v>
      </c>
      <c r="T827" s="279">
        <v>1477.68</v>
      </c>
      <c r="U827" s="279">
        <v>1430.94</v>
      </c>
      <c r="V827" s="279">
        <v>1219.48</v>
      </c>
      <c r="W827" s="279">
        <v>1853.72</v>
      </c>
      <c r="X827" s="279">
        <v>1712.82</v>
      </c>
      <c r="Y827" s="279">
        <v>1442.91</v>
      </c>
    </row>
    <row r="828" spans="1:25">
      <c r="A828" s="309">
        <v>27</v>
      </c>
      <c r="B828" s="279">
        <v>1514.48</v>
      </c>
      <c r="C828" s="279">
        <v>1300.32</v>
      </c>
      <c r="D828" s="279">
        <v>1269.56</v>
      </c>
      <c r="E828" s="279">
        <v>1267.02</v>
      </c>
      <c r="F828" s="279">
        <v>1294.95</v>
      </c>
      <c r="G828" s="279">
        <v>1329.12</v>
      </c>
      <c r="H828" s="279">
        <v>1426.43</v>
      </c>
      <c r="I828" s="279">
        <v>1719.06</v>
      </c>
      <c r="J828" s="279">
        <v>1815.34</v>
      </c>
      <c r="K828" s="279">
        <v>1861</v>
      </c>
      <c r="L828" s="279">
        <v>1889.17</v>
      </c>
      <c r="M828" s="279">
        <v>1940.83</v>
      </c>
      <c r="N828" s="279">
        <v>1853.81</v>
      </c>
      <c r="O828" s="279">
        <v>1880.61</v>
      </c>
      <c r="P828" s="279">
        <v>1925.55</v>
      </c>
      <c r="Q828" s="279">
        <v>1892.29</v>
      </c>
      <c r="R828" s="279">
        <v>1871.51</v>
      </c>
      <c r="S828" s="279">
        <v>1801.7</v>
      </c>
      <c r="T828" s="279">
        <v>1770</v>
      </c>
      <c r="U828" s="279">
        <v>1719.69</v>
      </c>
      <c r="V828" s="279">
        <v>1793.04</v>
      </c>
      <c r="W828" s="279">
        <v>1771.84</v>
      </c>
      <c r="X828" s="279">
        <v>1675.38</v>
      </c>
      <c r="Y828" s="279">
        <v>1478.11</v>
      </c>
    </row>
    <row r="829" spans="1:25">
      <c r="A829" s="309">
        <v>28</v>
      </c>
      <c r="B829" s="279">
        <v>1418.04</v>
      </c>
      <c r="C829" s="279">
        <v>1264.4000000000001</v>
      </c>
      <c r="D829" s="279">
        <v>1248.7</v>
      </c>
      <c r="E829" s="279">
        <v>1245.28</v>
      </c>
      <c r="F829" s="279">
        <v>1248.21</v>
      </c>
      <c r="G829" s="279">
        <v>1315.14</v>
      </c>
      <c r="H829" s="279">
        <v>1560</v>
      </c>
      <c r="I829" s="279">
        <v>1645.31</v>
      </c>
      <c r="J829" s="279">
        <v>1784.06</v>
      </c>
      <c r="K829" s="279">
        <v>1830.03</v>
      </c>
      <c r="L829" s="279">
        <v>1837.54</v>
      </c>
      <c r="M829" s="279">
        <v>1856.75</v>
      </c>
      <c r="N829" s="279">
        <v>1800.68</v>
      </c>
      <c r="O829" s="279">
        <v>1813.78</v>
      </c>
      <c r="P829" s="279">
        <v>1822.96</v>
      </c>
      <c r="Q829" s="279">
        <v>1788.93</v>
      </c>
      <c r="R829" s="279">
        <v>1758.93</v>
      </c>
      <c r="S829" s="279">
        <v>1727.11</v>
      </c>
      <c r="T829" s="279">
        <v>1681.3</v>
      </c>
      <c r="U829" s="279">
        <v>1763</v>
      </c>
      <c r="V829" s="279">
        <v>1772.56</v>
      </c>
      <c r="W829" s="279">
        <v>1783.03</v>
      </c>
      <c r="X829" s="279">
        <v>1586.46</v>
      </c>
      <c r="Y829" s="279">
        <v>1367.42</v>
      </c>
    </row>
    <row r="830" spans="1:25">
      <c r="A830" s="309">
        <v>29</v>
      </c>
      <c r="B830" s="279">
        <v>1507.28</v>
      </c>
      <c r="C830" s="279">
        <v>1254.07</v>
      </c>
      <c r="D830" s="279">
        <v>1173.2</v>
      </c>
      <c r="E830" s="279">
        <v>1167.47</v>
      </c>
      <c r="F830" s="279">
        <v>1208.0999999999999</v>
      </c>
      <c r="G830" s="279">
        <v>1296.73</v>
      </c>
      <c r="H830" s="279">
        <v>1470.62</v>
      </c>
      <c r="I830" s="279">
        <v>1685.84</v>
      </c>
      <c r="J830" s="279">
        <v>1842.15</v>
      </c>
      <c r="K830" s="279">
        <v>1893.37</v>
      </c>
      <c r="L830" s="279">
        <v>1908.27</v>
      </c>
      <c r="M830" s="279">
        <v>1938.59</v>
      </c>
      <c r="N830" s="279">
        <v>1903.97</v>
      </c>
      <c r="O830" s="279">
        <v>1914.26</v>
      </c>
      <c r="P830" s="279">
        <v>1898.09</v>
      </c>
      <c r="Q830" s="279">
        <v>1882.11</v>
      </c>
      <c r="R830" s="279">
        <v>1840.81</v>
      </c>
      <c r="S830" s="279">
        <v>1807.43</v>
      </c>
      <c r="T830" s="279">
        <v>1757.19</v>
      </c>
      <c r="U830" s="279">
        <v>1798.88</v>
      </c>
      <c r="V830" s="279">
        <v>1846.88</v>
      </c>
      <c r="W830" s="279">
        <v>1857.93</v>
      </c>
      <c r="X830" s="279">
        <v>1685.03</v>
      </c>
      <c r="Y830" s="279">
        <v>1454.07</v>
      </c>
    </row>
    <row r="831" spans="1:25">
      <c r="A831" s="309">
        <v>30</v>
      </c>
      <c r="B831" s="279">
        <v>1526.13</v>
      </c>
      <c r="C831" s="279">
        <v>1407.83</v>
      </c>
      <c r="D831" s="279">
        <v>1362.13</v>
      </c>
      <c r="E831" s="279">
        <v>1322.51</v>
      </c>
      <c r="F831" s="279">
        <v>1312.62</v>
      </c>
      <c r="G831" s="279">
        <v>1316.17</v>
      </c>
      <c r="H831" s="279">
        <v>1387.24</v>
      </c>
      <c r="I831" s="279">
        <v>1434.21</v>
      </c>
      <c r="J831" s="279">
        <v>1575.44</v>
      </c>
      <c r="K831" s="279">
        <v>1748.35</v>
      </c>
      <c r="L831" s="279">
        <v>1797.35</v>
      </c>
      <c r="M831" s="279">
        <v>1812.58</v>
      </c>
      <c r="N831" s="279">
        <v>1796.96</v>
      </c>
      <c r="O831" s="279">
        <v>1771.7</v>
      </c>
      <c r="P831" s="279">
        <v>1745.09</v>
      </c>
      <c r="Q831" s="279">
        <v>1698.21</v>
      </c>
      <c r="R831" s="279">
        <v>1674.14</v>
      </c>
      <c r="S831" s="279">
        <v>1684.22</v>
      </c>
      <c r="T831" s="279">
        <v>1684.15</v>
      </c>
      <c r="U831" s="279">
        <v>1742.97</v>
      </c>
      <c r="V831" s="279">
        <v>1805.04</v>
      </c>
      <c r="W831" s="279">
        <v>1782.77</v>
      </c>
      <c r="X831" s="279">
        <v>1574.6</v>
      </c>
      <c r="Y831" s="279">
        <v>1432.85</v>
      </c>
    </row>
    <row r="832" spans="1:25">
      <c r="A832" s="298"/>
      <c r="B832" s="298"/>
      <c r="C832" s="298"/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</row>
    <row r="833" spans="1:25">
      <c r="A833" s="403" t="s">
        <v>203</v>
      </c>
      <c r="B833" s="404" t="s">
        <v>211</v>
      </c>
      <c r="C833" s="404"/>
      <c r="D833" s="404"/>
      <c r="E833" s="404"/>
      <c r="F833" s="404"/>
      <c r="G833" s="404"/>
      <c r="H833" s="404"/>
      <c r="I833" s="404"/>
      <c r="J833" s="404"/>
      <c r="K833" s="404"/>
      <c r="L833" s="404"/>
      <c r="M833" s="404"/>
      <c r="N833" s="404"/>
      <c r="O833" s="404"/>
      <c r="P833" s="404"/>
      <c r="Q833" s="404"/>
      <c r="R833" s="404"/>
      <c r="S833" s="404"/>
      <c r="T833" s="404"/>
      <c r="U833" s="404"/>
      <c r="V833" s="404"/>
      <c r="W833" s="404"/>
      <c r="X833" s="404"/>
      <c r="Y833" s="404"/>
    </row>
    <row r="834" spans="1:25" ht="30">
      <c r="A834" s="403"/>
      <c r="B834" s="299" t="s">
        <v>1</v>
      </c>
      <c r="C834" s="299" t="s">
        <v>2</v>
      </c>
      <c r="D834" s="299" t="s">
        <v>3</v>
      </c>
      <c r="E834" s="299" t="s">
        <v>4</v>
      </c>
      <c r="F834" s="299" t="s">
        <v>5</v>
      </c>
      <c r="G834" s="299" t="s">
        <v>6</v>
      </c>
      <c r="H834" s="299" t="s">
        <v>7</v>
      </c>
      <c r="I834" s="299" t="s">
        <v>8</v>
      </c>
      <c r="J834" s="299" t="s">
        <v>9</v>
      </c>
      <c r="K834" s="299" t="s">
        <v>10</v>
      </c>
      <c r="L834" s="299" t="s">
        <v>11</v>
      </c>
      <c r="M834" s="299" t="s">
        <v>12</v>
      </c>
      <c r="N834" s="299" t="s">
        <v>13</v>
      </c>
      <c r="O834" s="299" t="s">
        <v>14</v>
      </c>
      <c r="P834" s="299" t="s">
        <v>15</v>
      </c>
      <c r="Q834" s="299" t="s">
        <v>16</v>
      </c>
      <c r="R834" s="299" t="s">
        <v>17</v>
      </c>
      <c r="S834" s="299" t="s">
        <v>18</v>
      </c>
      <c r="T834" s="299" t="s">
        <v>19</v>
      </c>
      <c r="U834" s="299" t="s">
        <v>20</v>
      </c>
      <c r="V834" s="299" t="s">
        <v>21</v>
      </c>
      <c r="W834" s="299" t="s">
        <v>22</v>
      </c>
      <c r="X834" s="299" t="s">
        <v>23</v>
      </c>
      <c r="Y834" s="299" t="s">
        <v>24</v>
      </c>
    </row>
    <row r="835" spans="1:25">
      <c r="A835" s="309">
        <v>1</v>
      </c>
      <c r="B835" s="279">
        <v>1378.26</v>
      </c>
      <c r="C835" s="279">
        <v>1291.6500000000001</v>
      </c>
      <c r="D835" s="279">
        <v>1274.42</v>
      </c>
      <c r="E835" s="279">
        <v>1275.1099999999999</v>
      </c>
      <c r="F835" s="279">
        <v>1280.54</v>
      </c>
      <c r="G835" s="279">
        <v>1342.54</v>
      </c>
      <c r="H835" s="279">
        <v>1429.65</v>
      </c>
      <c r="I835" s="279">
        <v>1535.14</v>
      </c>
      <c r="J835" s="279">
        <v>1679.31</v>
      </c>
      <c r="K835" s="279">
        <v>1707.57</v>
      </c>
      <c r="L835" s="279">
        <v>1723.48</v>
      </c>
      <c r="M835" s="279">
        <v>1746.79</v>
      </c>
      <c r="N835" s="279">
        <v>1704.48</v>
      </c>
      <c r="O835" s="279">
        <v>1728.59</v>
      </c>
      <c r="P835" s="279">
        <v>1707.91</v>
      </c>
      <c r="Q835" s="279">
        <v>1709.25</v>
      </c>
      <c r="R835" s="279">
        <v>1690.31</v>
      </c>
      <c r="S835" s="279">
        <v>1621.51</v>
      </c>
      <c r="T835" s="279">
        <v>1616.59</v>
      </c>
      <c r="U835" s="279">
        <v>1643.86</v>
      </c>
      <c r="V835" s="279">
        <v>1748.03</v>
      </c>
      <c r="W835" s="279">
        <v>1684.01</v>
      </c>
      <c r="X835" s="279">
        <v>1579.16</v>
      </c>
      <c r="Y835" s="279">
        <v>1525.42</v>
      </c>
    </row>
    <row r="836" spans="1:25">
      <c r="A836" s="309">
        <v>2</v>
      </c>
      <c r="B836" s="279">
        <v>1576.81</v>
      </c>
      <c r="C836" s="279">
        <v>1361.94</v>
      </c>
      <c r="D836" s="279">
        <v>1329.06</v>
      </c>
      <c r="E836" s="279">
        <v>1314.48</v>
      </c>
      <c r="F836" s="279">
        <v>1335.67</v>
      </c>
      <c r="G836" s="279">
        <v>1356.56</v>
      </c>
      <c r="H836" s="279">
        <v>1407.53</v>
      </c>
      <c r="I836" s="279">
        <v>1506.97</v>
      </c>
      <c r="J836" s="279">
        <v>1676.22</v>
      </c>
      <c r="K836" s="279">
        <v>1825.4</v>
      </c>
      <c r="L836" s="279">
        <v>1874.65</v>
      </c>
      <c r="M836" s="279">
        <v>1857.52</v>
      </c>
      <c r="N836" s="279">
        <v>1839.75</v>
      </c>
      <c r="O836" s="279">
        <v>1847.01</v>
      </c>
      <c r="P836" s="279">
        <v>1847.69</v>
      </c>
      <c r="Q836" s="279">
        <v>1789.04</v>
      </c>
      <c r="R836" s="279">
        <v>1735.33</v>
      </c>
      <c r="S836" s="279">
        <v>1726.37</v>
      </c>
      <c r="T836" s="279">
        <v>1824.81</v>
      </c>
      <c r="U836" s="279">
        <v>581.07000000000005</v>
      </c>
      <c r="V836" s="279">
        <v>1850.71</v>
      </c>
      <c r="W836" s="279">
        <v>1883.42</v>
      </c>
      <c r="X836" s="279">
        <v>1725.96</v>
      </c>
      <c r="Y836" s="279">
        <v>1606.68</v>
      </c>
    </row>
    <row r="837" spans="1:25">
      <c r="A837" s="309">
        <v>3</v>
      </c>
      <c r="B837" s="279">
        <v>1402.58</v>
      </c>
      <c r="C837" s="279">
        <v>1335.06</v>
      </c>
      <c r="D837" s="279">
        <v>1317.82</v>
      </c>
      <c r="E837" s="279">
        <v>1302.8900000000001</v>
      </c>
      <c r="F837" s="279">
        <v>1305.3599999999999</v>
      </c>
      <c r="G837" s="279">
        <v>1305.56</v>
      </c>
      <c r="H837" s="279">
        <v>1295.1099999999999</v>
      </c>
      <c r="I837" s="279">
        <v>1329.76</v>
      </c>
      <c r="J837" s="279">
        <v>1515.07</v>
      </c>
      <c r="K837" s="279">
        <v>1634.25</v>
      </c>
      <c r="L837" s="279">
        <v>1703.74</v>
      </c>
      <c r="M837" s="279">
        <v>1711.2</v>
      </c>
      <c r="N837" s="279">
        <v>1709.47</v>
      </c>
      <c r="O837" s="279">
        <v>1713.05</v>
      </c>
      <c r="P837" s="279">
        <v>1698.47</v>
      </c>
      <c r="Q837" s="279">
        <v>1646.92</v>
      </c>
      <c r="R837" s="279">
        <v>1635.5</v>
      </c>
      <c r="S837" s="279">
        <v>1644.8</v>
      </c>
      <c r="T837" s="279">
        <v>1685.22</v>
      </c>
      <c r="U837" s="279">
        <v>1751.3</v>
      </c>
      <c r="V837" s="279">
        <v>1804.62</v>
      </c>
      <c r="W837" s="279">
        <v>1729.42</v>
      </c>
      <c r="X837" s="279">
        <v>1635.54</v>
      </c>
      <c r="Y837" s="279">
        <v>1531.25</v>
      </c>
    </row>
    <row r="838" spans="1:25">
      <c r="A838" s="309">
        <v>4</v>
      </c>
      <c r="B838" s="279">
        <v>1488.5</v>
      </c>
      <c r="C838" s="279">
        <v>1404.4</v>
      </c>
      <c r="D838" s="279">
        <v>1372.67</v>
      </c>
      <c r="E838" s="279">
        <v>1367.21</v>
      </c>
      <c r="F838" s="279">
        <v>1375.07</v>
      </c>
      <c r="G838" s="279">
        <v>1420.1</v>
      </c>
      <c r="H838" s="279">
        <v>1591.91</v>
      </c>
      <c r="I838" s="279">
        <v>1613.92</v>
      </c>
      <c r="J838" s="279">
        <v>1683.94</v>
      </c>
      <c r="K838" s="279">
        <v>1714.54</v>
      </c>
      <c r="L838" s="279">
        <v>1728.57</v>
      </c>
      <c r="M838" s="279">
        <v>1693.1</v>
      </c>
      <c r="N838" s="279">
        <v>1696.12</v>
      </c>
      <c r="O838" s="279">
        <v>1698.61</v>
      </c>
      <c r="P838" s="279">
        <v>1689.02</v>
      </c>
      <c r="Q838" s="279">
        <v>1682.89</v>
      </c>
      <c r="R838" s="279">
        <v>1670.67</v>
      </c>
      <c r="S838" s="279">
        <v>1633.07</v>
      </c>
      <c r="T838" s="279">
        <v>1654.52</v>
      </c>
      <c r="U838" s="279">
        <v>1672.71</v>
      </c>
      <c r="V838" s="279">
        <v>1668.8</v>
      </c>
      <c r="W838" s="279">
        <v>1685.49</v>
      </c>
      <c r="X838" s="279">
        <v>1589.81</v>
      </c>
      <c r="Y838" s="279">
        <v>1491.54</v>
      </c>
    </row>
    <row r="839" spans="1:25">
      <c r="A839" s="309">
        <v>5</v>
      </c>
      <c r="B839" s="279">
        <v>1344.28</v>
      </c>
      <c r="C839" s="279">
        <v>1316.57</v>
      </c>
      <c r="D839" s="279">
        <v>1306.97</v>
      </c>
      <c r="E839" s="279">
        <v>1305.1300000000001</v>
      </c>
      <c r="F839" s="279">
        <v>1315.46</v>
      </c>
      <c r="G839" s="279">
        <v>1401.76</v>
      </c>
      <c r="H839" s="279">
        <v>1493.77</v>
      </c>
      <c r="I839" s="279">
        <v>1497.19</v>
      </c>
      <c r="J839" s="279">
        <v>1555.37</v>
      </c>
      <c r="K839" s="279">
        <v>1631.23</v>
      </c>
      <c r="L839" s="279">
        <v>1710.19</v>
      </c>
      <c r="M839" s="279">
        <v>1632.5</v>
      </c>
      <c r="N839" s="279">
        <v>1595.88</v>
      </c>
      <c r="O839" s="279">
        <v>1601.34</v>
      </c>
      <c r="P839" s="279">
        <v>1601.22</v>
      </c>
      <c r="Q839" s="279">
        <v>1738.06</v>
      </c>
      <c r="R839" s="279">
        <v>1644</v>
      </c>
      <c r="S839" s="279">
        <v>1603.91</v>
      </c>
      <c r="T839" s="279">
        <v>1579.73</v>
      </c>
      <c r="U839" s="279">
        <v>1603.06</v>
      </c>
      <c r="V839" s="279">
        <v>1643.69</v>
      </c>
      <c r="W839" s="279">
        <v>1712.1</v>
      </c>
      <c r="X839" s="279">
        <v>1560.46</v>
      </c>
      <c r="Y839" s="279">
        <v>1503.51</v>
      </c>
    </row>
    <row r="840" spans="1:25">
      <c r="A840" s="309">
        <v>6</v>
      </c>
      <c r="B840" s="279">
        <v>1359.58</v>
      </c>
      <c r="C840" s="279">
        <v>1324.68</v>
      </c>
      <c r="D840" s="279">
        <v>1307.2</v>
      </c>
      <c r="E840" s="279">
        <v>1304.28</v>
      </c>
      <c r="F840" s="279">
        <v>1328.91</v>
      </c>
      <c r="G840" s="279">
        <v>1379.89</v>
      </c>
      <c r="H840" s="279">
        <v>1536</v>
      </c>
      <c r="I840" s="279">
        <v>1599.49</v>
      </c>
      <c r="J840" s="279">
        <v>1734.7</v>
      </c>
      <c r="K840" s="279">
        <v>1764.12</v>
      </c>
      <c r="L840" s="279">
        <v>1772.88</v>
      </c>
      <c r="M840" s="279">
        <v>1770.68</v>
      </c>
      <c r="N840" s="279">
        <v>1754.15</v>
      </c>
      <c r="O840" s="279">
        <v>1788.49</v>
      </c>
      <c r="P840" s="279">
        <v>1776.89</v>
      </c>
      <c r="Q840" s="279">
        <v>1778.01</v>
      </c>
      <c r="R840" s="279">
        <v>1758.19</v>
      </c>
      <c r="S840" s="279">
        <v>1715.52</v>
      </c>
      <c r="T840" s="279">
        <v>1667</v>
      </c>
      <c r="U840" s="279">
        <v>1735.75</v>
      </c>
      <c r="V840" s="279">
        <v>1760.43</v>
      </c>
      <c r="W840" s="279">
        <v>1771.16</v>
      </c>
      <c r="X840" s="279">
        <v>1665.37</v>
      </c>
      <c r="Y840" s="279">
        <v>1575.01</v>
      </c>
    </row>
    <row r="841" spans="1:25">
      <c r="A841" s="309">
        <v>7</v>
      </c>
      <c r="B841" s="279">
        <v>1463.92</v>
      </c>
      <c r="C841" s="279">
        <v>1397.85</v>
      </c>
      <c r="D841" s="279">
        <v>1382.34</v>
      </c>
      <c r="E841" s="279">
        <v>1380.04</v>
      </c>
      <c r="F841" s="279">
        <v>1454.98</v>
      </c>
      <c r="G841" s="279">
        <v>1568.93</v>
      </c>
      <c r="H841" s="279">
        <v>1677.23</v>
      </c>
      <c r="I841" s="279">
        <v>1846.98</v>
      </c>
      <c r="J841" s="279">
        <v>1941.55</v>
      </c>
      <c r="K841" s="279">
        <v>1982.98</v>
      </c>
      <c r="L841" s="279">
        <v>2000.07</v>
      </c>
      <c r="M841" s="279">
        <v>1993.46</v>
      </c>
      <c r="N841" s="279">
        <v>1978.07</v>
      </c>
      <c r="O841" s="279">
        <v>1990.22</v>
      </c>
      <c r="P841" s="279">
        <v>1982.54</v>
      </c>
      <c r="Q841" s="279">
        <v>1957.49</v>
      </c>
      <c r="R841" s="279">
        <v>1935.84</v>
      </c>
      <c r="S841" s="279">
        <v>1922.91</v>
      </c>
      <c r="T841" s="279">
        <v>1904.96</v>
      </c>
      <c r="U841" s="279">
        <v>1933.07</v>
      </c>
      <c r="V841" s="279">
        <v>1927.47</v>
      </c>
      <c r="W841" s="279">
        <v>1896.24</v>
      </c>
      <c r="X841" s="279">
        <v>1706.13</v>
      </c>
      <c r="Y841" s="279">
        <v>1578.38</v>
      </c>
    </row>
    <row r="842" spans="1:25">
      <c r="A842" s="309">
        <v>8</v>
      </c>
      <c r="B842" s="279">
        <v>1577.12</v>
      </c>
      <c r="C842" s="279">
        <v>1426.21</v>
      </c>
      <c r="D842" s="279">
        <v>1404.22</v>
      </c>
      <c r="E842" s="279">
        <v>1410.91</v>
      </c>
      <c r="F842" s="279">
        <v>1502.62</v>
      </c>
      <c r="G842" s="279">
        <v>1567.85</v>
      </c>
      <c r="H842" s="279">
        <v>1626.72</v>
      </c>
      <c r="I842" s="279">
        <v>1744.24</v>
      </c>
      <c r="J842" s="279">
        <v>1831.7</v>
      </c>
      <c r="K842" s="279">
        <v>1877.41</v>
      </c>
      <c r="L842" s="279">
        <v>1896.58</v>
      </c>
      <c r="M842" s="279">
        <v>1918.26</v>
      </c>
      <c r="N842" s="279">
        <v>1869.07</v>
      </c>
      <c r="O842" s="279">
        <v>1886.37</v>
      </c>
      <c r="P842" s="279">
        <v>1880.11</v>
      </c>
      <c r="Q842" s="279">
        <v>1904.76</v>
      </c>
      <c r="R842" s="279">
        <v>1863.41</v>
      </c>
      <c r="S842" s="279">
        <v>1823.78</v>
      </c>
      <c r="T842" s="279">
        <v>1811.41</v>
      </c>
      <c r="U842" s="279">
        <v>1842.29</v>
      </c>
      <c r="V842" s="279">
        <v>1884.61</v>
      </c>
      <c r="W842" s="279">
        <v>1914</v>
      </c>
      <c r="X842" s="279">
        <v>1787.21</v>
      </c>
      <c r="Y842" s="279">
        <v>1690.55</v>
      </c>
    </row>
    <row r="843" spans="1:25">
      <c r="A843" s="309">
        <v>9</v>
      </c>
      <c r="B843" s="279">
        <v>1667.59</v>
      </c>
      <c r="C843" s="279">
        <v>1533.55</v>
      </c>
      <c r="D843" s="279">
        <v>1428.89</v>
      </c>
      <c r="E843" s="279">
        <v>1424.07</v>
      </c>
      <c r="F843" s="279">
        <v>1462.43</v>
      </c>
      <c r="G843" s="279">
        <v>1503.35</v>
      </c>
      <c r="H843" s="279">
        <v>1561.3</v>
      </c>
      <c r="I843" s="279">
        <v>1631.97</v>
      </c>
      <c r="J843" s="279">
        <v>1843.45</v>
      </c>
      <c r="K843" s="279">
        <v>1994.57</v>
      </c>
      <c r="L843" s="279">
        <v>2096.48</v>
      </c>
      <c r="M843" s="279">
        <v>2092.65</v>
      </c>
      <c r="N843" s="279">
        <v>1952.23</v>
      </c>
      <c r="O843" s="279">
        <v>1888.34</v>
      </c>
      <c r="P843" s="279">
        <v>1879.31</v>
      </c>
      <c r="Q843" s="279">
        <v>1805.69</v>
      </c>
      <c r="R843" s="279">
        <v>1797.07</v>
      </c>
      <c r="S843" s="279">
        <v>1806.34</v>
      </c>
      <c r="T843" s="279">
        <v>1913.31</v>
      </c>
      <c r="U843" s="279">
        <v>2068.9499999999998</v>
      </c>
      <c r="V843" s="279">
        <v>2112.58</v>
      </c>
      <c r="W843" s="279">
        <v>1972.26</v>
      </c>
      <c r="X843" s="279">
        <v>1789.43</v>
      </c>
      <c r="Y843" s="279">
        <v>1748.3</v>
      </c>
    </row>
    <row r="844" spans="1:25">
      <c r="A844" s="309">
        <v>10</v>
      </c>
      <c r="B844" s="279">
        <v>1542.57</v>
      </c>
      <c r="C844" s="279">
        <v>1432.77</v>
      </c>
      <c r="D844" s="279">
        <v>1397.53</v>
      </c>
      <c r="E844" s="279">
        <v>1377.25</v>
      </c>
      <c r="F844" s="279">
        <v>1395.77</v>
      </c>
      <c r="G844" s="279">
        <v>1393.13</v>
      </c>
      <c r="H844" s="279">
        <v>1378.56</v>
      </c>
      <c r="I844" s="279">
        <v>1557.28</v>
      </c>
      <c r="J844" s="279">
        <v>1626.38</v>
      </c>
      <c r="K844" s="279">
        <v>1738.54</v>
      </c>
      <c r="L844" s="279">
        <v>1885.22</v>
      </c>
      <c r="M844" s="279">
        <v>1904.23</v>
      </c>
      <c r="N844" s="279">
        <v>1814.64</v>
      </c>
      <c r="O844" s="279">
        <v>1754.6</v>
      </c>
      <c r="P844" s="279">
        <v>1749.75</v>
      </c>
      <c r="Q844" s="279">
        <v>1682.59</v>
      </c>
      <c r="R844" s="279">
        <v>1715.09</v>
      </c>
      <c r="S844" s="279">
        <v>1796.91</v>
      </c>
      <c r="T844" s="279">
        <v>1812.33</v>
      </c>
      <c r="U844" s="279">
        <v>1875.09</v>
      </c>
      <c r="V844" s="279">
        <v>1894.22</v>
      </c>
      <c r="W844" s="279">
        <v>1879.14</v>
      </c>
      <c r="X844" s="279">
        <v>1750.45</v>
      </c>
      <c r="Y844" s="279">
        <v>1641.21</v>
      </c>
    </row>
    <row r="845" spans="1:25">
      <c r="A845" s="309">
        <v>11</v>
      </c>
      <c r="B845" s="279">
        <v>1434.23</v>
      </c>
      <c r="C845" s="279">
        <v>1339.18</v>
      </c>
      <c r="D845" s="279">
        <v>1295.17</v>
      </c>
      <c r="E845" s="279">
        <v>1307.82</v>
      </c>
      <c r="F845" s="279">
        <v>1354.31</v>
      </c>
      <c r="G845" s="279">
        <v>1441.04</v>
      </c>
      <c r="H845" s="279">
        <v>1563.33</v>
      </c>
      <c r="I845" s="279">
        <v>1746.98</v>
      </c>
      <c r="J845" s="279">
        <v>1820.97</v>
      </c>
      <c r="K845" s="279">
        <v>1844.39</v>
      </c>
      <c r="L845" s="279">
        <v>1844.54</v>
      </c>
      <c r="M845" s="279">
        <v>1858.86</v>
      </c>
      <c r="N845" s="279">
        <v>1826.64</v>
      </c>
      <c r="O845" s="279">
        <v>1806.7</v>
      </c>
      <c r="P845" s="279">
        <v>1805.42</v>
      </c>
      <c r="Q845" s="279">
        <v>1855.17</v>
      </c>
      <c r="R845" s="279">
        <v>1817.22</v>
      </c>
      <c r="S845" s="279">
        <v>1787.05</v>
      </c>
      <c r="T845" s="279">
        <v>1762.4</v>
      </c>
      <c r="U845" s="279">
        <v>1790.93</v>
      </c>
      <c r="V845" s="279">
        <v>1796.57</v>
      </c>
      <c r="W845" s="279">
        <v>1845.17</v>
      </c>
      <c r="X845" s="279">
        <v>1643.72</v>
      </c>
      <c r="Y845" s="279">
        <v>1609.87</v>
      </c>
    </row>
    <row r="846" spans="1:25">
      <c r="A846" s="309">
        <v>12</v>
      </c>
      <c r="B846" s="279">
        <v>1431.81</v>
      </c>
      <c r="C846" s="279">
        <v>1362.57</v>
      </c>
      <c r="D846" s="279">
        <v>1333.13</v>
      </c>
      <c r="E846" s="279">
        <v>1325.15</v>
      </c>
      <c r="F846" s="279">
        <v>1367.79</v>
      </c>
      <c r="G846" s="279">
        <v>1487.47</v>
      </c>
      <c r="H846" s="279">
        <v>1584.33</v>
      </c>
      <c r="I846" s="279">
        <v>1739.98</v>
      </c>
      <c r="J846" s="279">
        <v>1788.84</v>
      </c>
      <c r="K846" s="279">
        <v>1896.19</v>
      </c>
      <c r="L846" s="279">
        <v>1850.86</v>
      </c>
      <c r="M846" s="279">
        <v>1825.82</v>
      </c>
      <c r="N846" s="279">
        <v>1823.13</v>
      </c>
      <c r="O846" s="279">
        <v>1843.44</v>
      </c>
      <c r="P846" s="279">
        <v>1829.51</v>
      </c>
      <c r="Q846" s="279">
        <v>1813.04</v>
      </c>
      <c r="R846" s="279">
        <v>1811.21</v>
      </c>
      <c r="S846" s="279">
        <v>1790.17</v>
      </c>
      <c r="T846" s="279">
        <v>1760.18</v>
      </c>
      <c r="U846" s="279">
        <v>1804.69</v>
      </c>
      <c r="V846" s="279">
        <v>1833.48</v>
      </c>
      <c r="W846" s="279">
        <v>1801.2</v>
      </c>
      <c r="X846" s="279">
        <v>1643.25</v>
      </c>
      <c r="Y846" s="279">
        <v>1541.22</v>
      </c>
    </row>
    <row r="847" spans="1:25">
      <c r="A847" s="309">
        <v>13</v>
      </c>
      <c r="B847" s="279">
        <v>1401.83</v>
      </c>
      <c r="C847" s="279">
        <v>1321.04</v>
      </c>
      <c r="D847" s="279">
        <v>1295.05</v>
      </c>
      <c r="E847" s="279">
        <v>1293.82</v>
      </c>
      <c r="F847" s="279">
        <v>1324.17</v>
      </c>
      <c r="G847" s="279">
        <v>1356.1</v>
      </c>
      <c r="H847" s="279">
        <v>1513.55</v>
      </c>
      <c r="I847" s="279">
        <v>1649.99</v>
      </c>
      <c r="J847" s="279">
        <v>1731.28</v>
      </c>
      <c r="K847" s="279">
        <v>1775.45</v>
      </c>
      <c r="L847" s="279">
        <v>1780.19</v>
      </c>
      <c r="M847" s="279">
        <v>1806.29</v>
      </c>
      <c r="N847" s="279">
        <v>1793.5</v>
      </c>
      <c r="O847" s="279">
        <v>1801.83</v>
      </c>
      <c r="P847" s="279">
        <v>1794.6</v>
      </c>
      <c r="Q847" s="279">
        <v>1773.8</v>
      </c>
      <c r="R847" s="279">
        <v>1761.6</v>
      </c>
      <c r="S847" s="279">
        <v>1717.12</v>
      </c>
      <c r="T847" s="279">
        <v>1684.34</v>
      </c>
      <c r="U847" s="279">
        <v>1722.35</v>
      </c>
      <c r="V847" s="279">
        <v>1734.16</v>
      </c>
      <c r="W847" s="279">
        <v>1736.88</v>
      </c>
      <c r="X847" s="279">
        <v>1595.91</v>
      </c>
      <c r="Y847" s="279">
        <v>1500.71</v>
      </c>
    </row>
    <row r="848" spans="1:25">
      <c r="A848" s="309">
        <v>14</v>
      </c>
      <c r="B848" s="279">
        <v>1399.61</v>
      </c>
      <c r="C848" s="279">
        <v>1329.66</v>
      </c>
      <c r="D848" s="279">
        <v>1297.6600000000001</v>
      </c>
      <c r="E848" s="279">
        <v>1316.77</v>
      </c>
      <c r="F848" s="279">
        <v>1354.65</v>
      </c>
      <c r="G848" s="279">
        <v>1379.35</v>
      </c>
      <c r="H848" s="279">
        <v>1513.43</v>
      </c>
      <c r="I848" s="279">
        <v>1634.89</v>
      </c>
      <c r="J848" s="279">
        <v>1720.67</v>
      </c>
      <c r="K848" s="279">
        <v>1764.02</v>
      </c>
      <c r="L848" s="279">
        <v>1768.2</v>
      </c>
      <c r="M848" s="279">
        <v>1773.83</v>
      </c>
      <c r="N848" s="279">
        <v>1747.13</v>
      </c>
      <c r="O848" s="279">
        <v>1751.36</v>
      </c>
      <c r="P848" s="279">
        <v>1751.33</v>
      </c>
      <c r="Q848" s="279">
        <v>1739.89</v>
      </c>
      <c r="R848" s="279">
        <v>1729.61</v>
      </c>
      <c r="S848" s="279">
        <v>1711.61</v>
      </c>
      <c r="T848" s="279">
        <v>1691.13</v>
      </c>
      <c r="U848" s="279">
        <v>1720.22</v>
      </c>
      <c r="V848" s="279">
        <v>1748.43</v>
      </c>
      <c r="W848" s="279">
        <v>1796.38</v>
      </c>
      <c r="X848" s="279">
        <v>1629.88</v>
      </c>
      <c r="Y848" s="279">
        <v>1533.72</v>
      </c>
    </row>
    <row r="849" spans="1:25">
      <c r="A849" s="309">
        <v>15</v>
      </c>
      <c r="B849" s="279">
        <v>1454.33</v>
      </c>
      <c r="C849" s="279">
        <v>1387.86</v>
      </c>
      <c r="D849" s="279">
        <v>1352.57</v>
      </c>
      <c r="E849" s="279">
        <v>1359.16</v>
      </c>
      <c r="F849" s="279">
        <v>1397.87</v>
      </c>
      <c r="G849" s="279">
        <v>1412.63</v>
      </c>
      <c r="H849" s="279">
        <v>1515.73</v>
      </c>
      <c r="I849" s="279">
        <v>1579.04</v>
      </c>
      <c r="J849" s="279">
        <v>1681.06</v>
      </c>
      <c r="K849" s="279">
        <v>1784.63</v>
      </c>
      <c r="L849" s="279">
        <v>1796.44</v>
      </c>
      <c r="M849" s="279">
        <v>1819.72</v>
      </c>
      <c r="N849" s="279">
        <v>1762.72</v>
      </c>
      <c r="O849" s="279">
        <v>1763.37</v>
      </c>
      <c r="P849" s="279">
        <v>1674.3</v>
      </c>
      <c r="Q849" s="279">
        <v>1815.55</v>
      </c>
      <c r="R849" s="279">
        <v>1779.17</v>
      </c>
      <c r="S849" s="279">
        <v>1579.99</v>
      </c>
      <c r="T849" s="279">
        <v>1614.39</v>
      </c>
      <c r="U849" s="279">
        <v>1593.59</v>
      </c>
      <c r="V849" s="279">
        <v>1583.56</v>
      </c>
      <c r="W849" s="279">
        <v>1816.73</v>
      </c>
      <c r="X849" s="279">
        <v>1690.94</v>
      </c>
      <c r="Y849" s="279">
        <v>1598.46</v>
      </c>
    </row>
    <row r="850" spans="1:25">
      <c r="A850" s="309">
        <v>16</v>
      </c>
      <c r="B850" s="279">
        <v>1578.54</v>
      </c>
      <c r="C850" s="279">
        <v>1511.05</v>
      </c>
      <c r="D850" s="279">
        <v>1461.45</v>
      </c>
      <c r="E850" s="279">
        <v>1471.83</v>
      </c>
      <c r="F850" s="279">
        <v>1473.47</v>
      </c>
      <c r="G850" s="279">
        <v>1502.28</v>
      </c>
      <c r="H850" s="279">
        <v>1506.42</v>
      </c>
      <c r="I850" s="279">
        <v>1587.48</v>
      </c>
      <c r="J850" s="279">
        <v>1679.61</v>
      </c>
      <c r="K850" s="279">
        <v>1767.32</v>
      </c>
      <c r="L850" s="279">
        <v>1846.77</v>
      </c>
      <c r="M850" s="279">
        <v>1836.01</v>
      </c>
      <c r="N850" s="279">
        <v>1806.79</v>
      </c>
      <c r="O850" s="279">
        <v>1799.64</v>
      </c>
      <c r="P850" s="279">
        <v>1758.03</v>
      </c>
      <c r="Q850" s="279">
        <v>1729.15</v>
      </c>
      <c r="R850" s="279">
        <v>1707.11</v>
      </c>
      <c r="S850" s="279">
        <v>1718.94</v>
      </c>
      <c r="T850" s="279">
        <v>1755.84</v>
      </c>
      <c r="U850" s="279">
        <v>1777.06</v>
      </c>
      <c r="V850" s="279">
        <v>1908.49</v>
      </c>
      <c r="W850" s="279">
        <v>1784.38</v>
      </c>
      <c r="X850" s="279">
        <v>1658.45</v>
      </c>
      <c r="Y850" s="279">
        <v>1581.4</v>
      </c>
    </row>
    <row r="851" spans="1:25">
      <c r="A851" s="309">
        <v>17</v>
      </c>
      <c r="B851" s="279">
        <v>1422.84</v>
      </c>
      <c r="C851" s="279">
        <v>1333.88</v>
      </c>
      <c r="D851" s="279">
        <v>1295.23</v>
      </c>
      <c r="E851" s="279">
        <v>1283.08</v>
      </c>
      <c r="F851" s="279">
        <v>1288.25</v>
      </c>
      <c r="G851" s="279">
        <v>1273.45</v>
      </c>
      <c r="H851" s="279">
        <v>1282.74</v>
      </c>
      <c r="I851" s="279">
        <v>1349.46</v>
      </c>
      <c r="J851" s="279">
        <v>1505.03</v>
      </c>
      <c r="K851" s="279">
        <v>1552.44</v>
      </c>
      <c r="L851" s="279">
        <v>1607.87</v>
      </c>
      <c r="M851" s="279">
        <v>1610.57</v>
      </c>
      <c r="N851" s="279">
        <v>1616.44</v>
      </c>
      <c r="O851" s="279">
        <v>1627.55</v>
      </c>
      <c r="P851" s="279">
        <v>1622.4</v>
      </c>
      <c r="Q851" s="279">
        <v>1608.56</v>
      </c>
      <c r="R851" s="279">
        <v>1593.92</v>
      </c>
      <c r="S851" s="279">
        <v>1602.83</v>
      </c>
      <c r="T851" s="279">
        <v>1641.16</v>
      </c>
      <c r="U851" s="279">
        <v>1693</v>
      </c>
      <c r="V851" s="279">
        <v>1643.03</v>
      </c>
      <c r="W851" s="279">
        <v>1661.14</v>
      </c>
      <c r="X851" s="279">
        <v>1590.41</v>
      </c>
      <c r="Y851" s="279">
        <v>1476.33</v>
      </c>
    </row>
    <row r="852" spans="1:25">
      <c r="A852" s="309">
        <v>18</v>
      </c>
      <c r="B852" s="279">
        <v>1420.75</v>
      </c>
      <c r="C852" s="279">
        <v>1345.85</v>
      </c>
      <c r="D852" s="279">
        <v>1326.22</v>
      </c>
      <c r="E852" s="279">
        <v>1330.53</v>
      </c>
      <c r="F852" s="279">
        <v>1359.12</v>
      </c>
      <c r="G852" s="279">
        <v>1352.5</v>
      </c>
      <c r="H852" s="279">
        <v>1561.84</v>
      </c>
      <c r="I852" s="279">
        <v>1669.72</v>
      </c>
      <c r="J852" s="279">
        <v>1747.95</v>
      </c>
      <c r="K852" s="279">
        <v>1830.56</v>
      </c>
      <c r="L852" s="279">
        <v>1853.18</v>
      </c>
      <c r="M852" s="279">
        <v>1846.46</v>
      </c>
      <c r="N852" s="279">
        <v>1829.01</v>
      </c>
      <c r="O852" s="279">
        <v>1830.45</v>
      </c>
      <c r="P852" s="279">
        <v>1818.66</v>
      </c>
      <c r="Q852" s="279">
        <v>1847.23</v>
      </c>
      <c r="R852" s="279">
        <v>1800.54</v>
      </c>
      <c r="S852" s="279">
        <v>1657.31</v>
      </c>
      <c r="T852" s="279">
        <v>1713.23</v>
      </c>
      <c r="U852" s="279">
        <v>1685.54</v>
      </c>
      <c r="V852" s="279">
        <v>1763.15</v>
      </c>
      <c r="W852" s="279">
        <v>1827.01</v>
      </c>
      <c r="X852" s="279">
        <v>1679.7</v>
      </c>
      <c r="Y852" s="279">
        <v>1610.01</v>
      </c>
    </row>
    <row r="853" spans="1:25">
      <c r="A853" s="309">
        <v>19</v>
      </c>
      <c r="B853" s="279">
        <v>1366.71</v>
      </c>
      <c r="C853" s="279">
        <v>1309.71</v>
      </c>
      <c r="D853" s="279">
        <v>1301.92</v>
      </c>
      <c r="E853" s="279">
        <v>1307.27</v>
      </c>
      <c r="F853" s="279">
        <v>1320.84</v>
      </c>
      <c r="G853" s="279">
        <v>1352.21</v>
      </c>
      <c r="H853" s="279">
        <v>1537.79</v>
      </c>
      <c r="I853" s="279">
        <v>1667.35</v>
      </c>
      <c r="J853" s="279">
        <v>1720.76</v>
      </c>
      <c r="K853" s="279">
        <v>1898.45</v>
      </c>
      <c r="L853" s="279">
        <v>1960.63</v>
      </c>
      <c r="M853" s="279">
        <v>1890.38</v>
      </c>
      <c r="N853" s="279">
        <v>1855.19</v>
      </c>
      <c r="O853" s="279">
        <v>1867.13</v>
      </c>
      <c r="P853" s="279">
        <v>1801.4</v>
      </c>
      <c r="Q853" s="279">
        <v>1757.76</v>
      </c>
      <c r="R853" s="279">
        <v>1795.61</v>
      </c>
      <c r="S853" s="279">
        <v>1738.75</v>
      </c>
      <c r="T853" s="279">
        <v>1709.53</v>
      </c>
      <c r="U853" s="279">
        <v>1721.55</v>
      </c>
      <c r="V853" s="279">
        <v>1775.9</v>
      </c>
      <c r="W853" s="279">
        <v>1785.68</v>
      </c>
      <c r="X853" s="279">
        <v>1667.93</v>
      </c>
      <c r="Y853" s="279">
        <v>1523.93</v>
      </c>
    </row>
    <row r="854" spans="1:25">
      <c r="A854" s="309">
        <v>20</v>
      </c>
      <c r="B854" s="279">
        <v>1363.37</v>
      </c>
      <c r="C854" s="279">
        <v>1336</v>
      </c>
      <c r="D854" s="279">
        <v>1321.1</v>
      </c>
      <c r="E854" s="279">
        <v>1320.81</v>
      </c>
      <c r="F854" s="279">
        <v>1322.28</v>
      </c>
      <c r="G854" s="279">
        <v>1330.6</v>
      </c>
      <c r="H854" s="279">
        <v>1502.19</v>
      </c>
      <c r="I854" s="279">
        <v>1680.06</v>
      </c>
      <c r="J854" s="279">
        <v>1719.41</v>
      </c>
      <c r="K854" s="279">
        <v>1753.79</v>
      </c>
      <c r="L854" s="279">
        <v>1781.46</v>
      </c>
      <c r="M854" s="279">
        <v>1799.82</v>
      </c>
      <c r="N854" s="279">
        <v>1763.71</v>
      </c>
      <c r="O854" s="279">
        <v>1756.55</v>
      </c>
      <c r="P854" s="279">
        <v>1759.48</v>
      </c>
      <c r="Q854" s="279">
        <v>1733.16</v>
      </c>
      <c r="R854" s="279">
        <v>1725.52</v>
      </c>
      <c r="S854" s="279">
        <v>1710.9</v>
      </c>
      <c r="T854" s="279">
        <v>1671.78</v>
      </c>
      <c r="U854" s="279">
        <v>1704.74</v>
      </c>
      <c r="V854" s="279">
        <v>1716.36</v>
      </c>
      <c r="W854" s="279">
        <v>1710.7</v>
      </c>
      <c r="X854" s="279">
        <v>1639.07</v>
      </c>
      <c r="Y854" s="279">
        <v>1416.29</v>
      </c>
    </row>
    <row r="855" spans="1:25">
      <c r="A855" s="309">
        <v>21</v>
      </c>
      <c r="B855" s="279">
        <v>1285.54</v>
      </c>
      <c r="C855" s="279">
        <v>1246.8900000000001</v>
      </c>
      <c r="D855" s="279">
        <v>1223.96</v>
      </c>
      <c r="E855" s="279">
        <v>1237.53</v>
      </c>
      <c r="F855" s="279">
        <v>1245.05</v>
      </c>
      <c r="G855" s="279">
        <v>1268.8599999999999</v>
      </c>
      <c r="H855" s="279">
        <v>1360.42</v>
      </c>
      <c r="I855" s="279">
        <v>1594.63</v>
      </c>
      <c r="J855" s="279">
        <v>1756.99</v>
      </c>
      <c r="K855" s="279">
        <v>1841.15</v>
      </c>
      <c r="L855" s="279">
        <v>1879.34</v>
      </c>
      <c r="M855" s="279">
        <v>1902.04</v>
      </c>
      <c r="N855" s="279">
        <v>1864.3</v>
      </c>
      <c r="O855" s="279">
        <v>1873.59</v>
      </c>
      <c r="P855" s="279">
        <v>1845.39</v>
      </c>
      <c r="Q855" s="279">
        <v>1853.05</v>
      </c>
      <c r="R855" s="279">
        <v>1816.64</v>
      </c>
      <c r="S855" s="279">
        <v>1743.26</v>
      </c>
      <c r="T855" s="279">
        <v>1697.44</v>
      </c>
      <c r="U855" s="279">
        <v>1746.3</v>
      </c>
      <c r="V855" s="279">
        <v>1759.03</v>
      </c>
      <c r="W855" s="279">
        <v>1820.69</v>
      </c>
      <c r="X855" s="279">
        <v>1574.68</v>
      </c>
      <c r="Y855" s="279">
        <v>1391.01</v>
      </c>
    </row>
    <row r="856" spans="1:25">
      <c r="A856" s="309">
        <v>22</v>
      </c>
      <c r="B856" s="279">
        <v>1292.98</v>
      </c>
      <c r="C856" s="279">
        <v>1230.79</v>
      </c>
      <c r="D856" s="279">
        <v>1204.93</v>
      </c>
      <c r="E856" s="279">
        <v>1205.1600000000001</v>
      </c>
      <c r="F856" s="279">
        <v>1206.8599999999999</v>
      </c>
      <c r="G856" s="279">
        <v>1219.42</v>
      </c>
      <c r="H856" s="279">
        <v>1342.27</v>
      </c>
      <c r="I856" s="279">
        <v>1592.81</v>
      </c>
      <c r="J856" s="279">
        <v>1762.56</v>
      </c>
      <c r="K856" s="279">
        <v>1812.48</v>
      </c>
      <c r="L856" s="279">
        <v>1842.37</v>
      </c>
      <c r="M856" s="279">
        <v>1840.54</v>
      </c>
      <c r="N856" s="279">
        <v>1815.85</v>
      </c>
      <c r="O856" s="279">
        <v>1824.99</v>
      </c>
      <c r="P856" s="279">
        <v>1808.39</v>
      </c>
      <c r="Q856" s="279">
        <v>1843.07</v>
      </c>
      <c r="R856" s="279">
        <v>1791.71</v>
      </c>
      <c r="S856" s="279">
        <v>1729.23</v>
      </c>
      <c r="T856" s="279">
        <v>1690.86</v>
      </c>
      <c r="U856" s="279">
        <v>1738.43</v>
      </c>
      <c r="V856" s="279">
        <v>1732.65</v>
      </c>
      <c r="W856" s="279">
        <v>1742.51</v>
      </c>
      <c r="X856" s="279">
        <v>1610.12</v>
      </c>
      <c r="Y856" s="279">
        <v>1399.77</v>
      </c>
    </row>
    <row r="857" spans="1:25">
      <c r="A857" s="309">
        <v>23</v>
      </c>
      <c r="B857" s="279">
        <v>1467.28</v>
      </c>
      <c r="C857" s="279">
        <v>1337.28</v>
      </c>
      <c r="D857" s="279">
        <v>1271.01</v>
      </c>
      <c r="E857" s="279">
        <v>1263.3399999999999</v>
      </c>
      <c r="F857" s="279">
        <v>1259.26</v>
      </c>
      <c r="G857" s="279">
        <v>1244.8</v>
      </c>
      <c r="H857" s="279">
        <v>1263.17</v>
      </c>
      <c r="I857" s="279">
        <v>1445.48</v>
      </c>
      <c r="J857" s="279">
        <v>1642.88</v>
      </c>
      <c r="K857" s="279">
        <v>1816.91</v>
      </c>
      <c r="L857" s="279">
        <v>1882.72</v>
      </c>
      <c r="M857" s="279">
        <v>1803.93</v>
      </c>
      <c r="N857" s="279">
        <v>1747.75</v>
      </c>
      <c r="O857" s="279">
        <v>1751.52</v>
      </c>
      <c r="P857" s="279">
        <v>1741.24</v>
      </c>
      <c r="Q857" s="279">
        <v>1684.75</v>
      </c>
      <c r="R857" s="279">
        <v>1632.97</v>
      </c>
      <c r="S857" s="279">
        <v>1615.08</v>
      </c>
      <c r="T857" s="279">
        <v>1661.2</v>
      </c>
      <c r="U857" s="279">
        <v>1797.22</v>
      </c>
      <c r="V857" s="279">
        <v>1800.91</v>
      </c>
      <c r="W857" s="279">
        <v>1801.04</v>
      </c>
      <c r="X857" s="279">
        <v>1615.39</v>
      </c>
      <c r="Y857" s="279">
        <v>1465.44</v>
      </c>
    </row>
    <row r="858" spans="1:25">
      <c r="A858" s="309">
        <v>24</v>
      </c>
      <c r="B858" s="279">
        <v>1409.9</v>
      </c>
      <c r="C858" s="279">
        <v>1276.58</v>
      </c>
      <c r="D858" s="279">
        <v>1253.19</v>
      </c>
      <c r="E858" s="279">
        <v>1233.05</v>
      </c>
      <c r="F858" s="279">
        <v>1218.17</v>
      </c>
      <c r="G858" s="279">
        <v>1212.55</v>
      </c>
      <c r="H858" s="279">
        <v>1214.02</v>
      </c>
      <c r="I858" s="279">
        <v>1242.1400000000001</v>
      </c>
      <c r="J858" s="279">
        <v>875.52</v>
      </c>
      <c r="K858" s="279">
        <v>1173.6199999999999</v>
      </c>
      <c r="L858" s="279">
        <v>1352.44</v>
      </c>
      <c r="M858" s="279">
        <v>1414.44</v>
      </c>
      <c r="N858" s="279">
        <v>1599.72</v>
      </c>
      <c r="O858" s="279">
        <v>1602.54</v>
      </c>
      <c r="P858" s="279">
        <v>1604.46</v>
      </c>
      <c r="Q858" s="279">
        <v>1584.4</v>
      </c>
      <c r="R858" s="279">
        <v>1499.25</v>
      </c>
      <c r="S858" s="279">
        <v>1385.52</v>
      </c>
      <c r="T858" s="279">
        <v>1370.94</v>
      </c>
      <c r="U858" s="279">
        <v>1373.56</v>
      </c>
      <c r="V858" s="279">
        <v>1741.85</v>
      </c>
      <c r="W858" s="279">
        <v>1768.97</v>
      </c>
      <c r="X858" s="279">
        <v>1524.46</v>
      </c>
      <c r="Y858" s="279">
        <v>1372.12</v>
      </c>
    </row>
    <row r="859" spans="1:25">
      <c r="A859" s="309">
        <v>25</v>
      </c>
      <c r="B859" s="279">
        <v>1348.02</v>
      </c>
      <c r="C859" s="279">
        <v>1259.77</v>
      </c>
      <c r="D859" s="279">
        <v>1222.45</v>
      </c>
      <c r="E859" s="279">
        <v>1218.57</v>
      </c>
      <c r="F859" s="279">
        <v>1225.1099999999999</v>
      </c>
      <c r="G859" s="279">
        <v>1270.55</v>
      </c>
      <c r="H859" s="279">
        <v>1426.48</v>
      </c>
      <c r="I859" s="279">
        <v>1688.23</v>
      </c>
      <c r="J859" s="279">
        <v>1847.69</v>
      </c>
      <c r="K859" s="279">
        <v>1879.07</v>
      </c>
      <c r="L859" s="279">
        <v>1884.99</v>
      </c>
      <c r="M859" s="279">
        <v>1899.19</v>
      </c>
      <c r="N859" s="279">
        <v>1884.36</v>
      </c>
      <c r="O859" s="279">
        <v>1931.48</v>
      </c>
      <c r="P859" s="279">
        <v>1915.4</v>
      </c>
      <c r="Q859" s="279">
        <v>1893.54</v>
      </c>
      <c r="R859" s="279">
        <v>1853.92</v>
      </c>
      <c r="S859" s="279">
        <v>1806.34</v>
      </c>
      <c r="T859" s="279">
        <v>1774.59</v>
      </c>
      <c r="U859" s="279">
        <v>1823.95</v>
      </c>
      <c r="V859" s="279">
        <v>1819.47</v>
      </c>
      <c r="W859" s="279">
        <v>1777</v>
      </c>
      <c r="X859" s="279">
        <v>1594.62</v>
      </c>
      <c r="Y859" s="279">
        <v>1370.97</v>
      </c>
    </row>
    <row r="860" spans="1:25">
      <c r="A860" s="309">
        <v>26</v>
      </c>
      <c r="B860" s="279">
        <v>1355.01</v>
      </c>
      <c r="C860" s="279">
        <v>1237.07</v>
      </c>
      <c r="D860" s="279">
        <v>1212.32</v>
      </c>
      <c r="E860" s="279">
        <v>1206.22</v>
      </c>
      <c r="F860" s="279">
        <v>1232.57</v>
      </c>
      <c r="G860" s="279">
        <v>1264.44</v>
      </c>
      <c r="H860" s="279">
        <v>1394</v>
      </c>
      <c r="I860" s="279">
        <v>1638.39</v>
      </c>
      <c r="J860" s="279">
        <v>1445.96</v>
      </c>
      <c r="K860" s="279">
        <v>1651.57</v>
      </c>
      <c r="L860" s="279">
        <v>1732.46</v>
      </c>
      <c r="M860" s="279">
        <v>1644.54</v>
      </c>
      <c r="N860" s="279">
        <v>1619.72</v>
      </c>
      <c r="O860" s="279">
        <v>1615.22</v>
      </c>
      <c r="P860" s="279">
        <v>1600.55</v>
      </c>
      <c r="Q860" s="279">
        <v>1455.8</v>
      </c>
      <c r="R860" s="279">
        <v>1368.31</v>
      </c>
      <c r="S860" s="279">
        <v>1365.82</v>
      </c>
      <c r="T860" s="279">
        <v>1410.32</v>
      </c>
      <c r="U860" s="279">
        <v>1363.58</v>
      </c>
      <c r="V860" s="279">
        <v>1152.1199999999999</v>
      </c>
      <c r="W860" s="279">
        <v>1786.36</v>
      </c>
      <c r="X860" s="279">
        <v>1645.46</v>
      </c>
      <c r="Y860" s="279">
        <v>1375.55</v>
      </c>
    </row>
    <row r="861" spans="1:25">
      <c r="A861" s="309">
        <v>27</v>
      </c>
      <c r="B861" s="279">
        <v>1447.12</v>
      </c>
      <c r="C861" s="279">
        <v>1232.96</v>
      </c>
      <c r="D861" s="279">
        <v>1202.2</v>
      </c>
      <c r="E861" s="279">
        <v>1199.6600000000001</v>
      </c>
      <c r="F861" s="279">
        <v>1227.5899999999999</v>
      </c>
      <c r="G861" s="279">
        <v>1261.76</v>
      </c>
      <c r="H861" s="279">
        <v>1359.07</v>
      </c>
      <c r="I861" s="279">
        <v>1651.7</v>
      </c>
      <c r="J861" s="279">
        <v>1747.98</v>
      </c>
      <c r="K861" s="279">
        <v>1793.64</v>
      </c>
      <c r="L861" s="279">
        <v>1821.81</v>
      </c>
      <c r="M861" s="279">
        <v>1873.47</v>
      </c>
      <c r="N861" s="279">
        <v>1786.45</v>
      </c>
      <c r="O861" s="279">
        <v>1813.25</v>
      </c>
      <c r="P861" s="279">
        <v>1858.19</v>
      </c>
      <c r="Q861" s="279">
        <v>1824.93</v>
      </c>
      <c r="R861" s="279">
        <v>1804.15</v>
      </c>
      <c r="S861" s="279">
        <v>1734.34</v>
      </c>
      <c r="T861" s="279">
        <v>1702.64</v>
      </c>
      <c r="U861" s="279">
        <v>1652.33</v>
      </c>
      <c r="V861" s="279">
        <v>1725.68</v>
      </c>
      <c r="W861" s="279">
        <v>1704.48</v>
      </c>
      <c r="X861" s="279">
        <v>1608.02</v>
      </c>
      <c r="Y861" s="279">
        <v>1410.75</v>
      </c>
    </row>
    <row r="862" spans="1:25">
      <c r="A862" s="309">
        <v>28</v>
      </c>
      <c r="B862" s="279">
        <v>1350.68</v>
      </c>
      <c r="C862" s="279">
        <v>1197.04</v>
      </c>
      <c r="D862" s="279">
        <v>1181.3399999999999</v>
      </c>
      <c r="E862" s="279">
        <v>1177.92</v>
      </c>
      <c r="F862" s="279">
        <v>1180.8499999999999</v>
      </c>
      <c r="G862" s="279">
        <v>1247.78</v>
      </c>
      <c r="H862" s="279">
        <v>1492.64</v>
      </c>
      <c r="I862" s="279">
        <v>1577.95</v>
      </c>
      <c r="J862" s="279">
        <v>1716.7</v>
      </c>
      <c r="K862" s="279">
        <v>1762.67</v>
      </c>
      <c r="L862" s="279">
        <v>1770.18</v>
      </c>
      <c r="M862" s="279">
        <v>1789.39</v>
      </c>
      <c r="N862" s="279">
        <v>1733.32</v>
      </c>
      <c r="O862" s="279">
        <v>1746.42</v>
      </c>
      <c r="P862" s="279">
        <v>1755.6</v>
      </c>
      <c r="Q862" s="279">
        <v>1721.57</v>
      </c>
      <c r="R862" s="279">
        <v>1691.57</v>
      </c>
      <c r="S862" s="279">
        <v>1659.75</v>
      </c>
      <c r="T862" s="279">
        <v>1613.94</v>
      </c>
      <c r="U862" s="279">
        <v>1695.64</v>
      </c>
      <c r="V862" s="279">
        <v>1705.2</v>
      </c>
      <c r="W862" s="279">
        <v>1715.67</v>
      </c>
      <c r="X862" s="279">
        <v>1519.1</v>
      </c>
      <c r="Y862" s="279">
        <v>1300.06</v>
      </c>
    </row>
    <row r="863" spans="1:25">
      <c r="A863" s="309">
        <v>29</v>
      </c>
      <c r="B863" s="279">
        <v>1439.92</v>
      </c>
      <c r="C863" s="279">
        <v>1186.71</v>
      </c>
      <c r="D863" s="279">
        <v>1105.8399999999999</v>
      </c>
      <c r="E863" s="279">
        <v>1100.1099999999999</v>
      </c>
      <c r="F863" s="279">
        <v>1140.74</v>
      </c>
      <c r="G863" s="279">
        <v>1229.3699999999999</v>
      </c>
      <c r="H863" s="279">
        <v>1403.26</v>
      </c>
      <c r="I863" s="279">
        <v>1618.48</v>
      </c>
      <c r="J863" s="279">
        <v>1774.79</v>
      </c>
      <c r="K863" s="279">
        <v>1826.01</v>
      </c>
      <c r="L863" s="279">
        <v>1840.91</v>
      </c>
      <c r="M863" s="279">
        <v>1871.23</v>
      </c>
      <c r="N863" s="279">
        <v>1836.61</v>
      </c>
      <c r="O863" s="279">
        <v>1846.9</v>
      </c>
      <c r="P863" s="279">
        <v>1830.73</v>
      </c>
      <c r="Q863" s="279">
        <v>1814.75</v>
      </c>
      <c r="R863" s="279">
        <v>1773.45</v>
      </c>
      <c r="S863" s="279">
        <v>1740.07</v>
      </c>
      <c r="T863" s="279">
        <v>1689.83</v>
      </c>
      <c r="U863" s="279">
        <v>1731.52</v>
      </c>
      <c r="V863" s="279">
        <v>1779.52</v>
      </c>
      <c r="W863" s="279">
        <v>1790.57</v>
      </c>
      <c r="X863" s="279">
        <v>1617.67</v>
      </c>
      <c r="Y863" s="279">
        <v>1386.71</v>
      </c>
    </row>
    <row r="864" spans="1:25">
      <c r="A864" s="309">
        <v>30</v>
      </c>
      <c r="B864" s="279">
        <v>1458.77</v>
      </c>
      <c r="C864" s="279">
        <v>1340.47</v>
      </c>
      <c r="D864" s="279">
        <v>1294.77</v>
      </c>
      <c r="E864" s="279">
        <v>1255.1500000000001</v>
      </c>
      <c r="F864" s="279">
        <v>1245.26</v>
      </c>
      <c r="G864" s="279">
        <v>1248.81</v>
      </c>
      <c r="H864" s="279">
        <v>1319.88</v>
      </c>
      <c r="I864" s="279">
        <v>1366.85</v>
      </c>
      <c r="J864" s="279">
        <v>1508.08</v>
      </c>
      <c r="K864" s="279">
        <v>1680.99</v>
      </c>
      <c r="L864" s="279">
        <v>1729.99</v>
      </c>
      <c r="M864" s="279">
        <v>1745.22</v>
      </c>
      <c r="N864" s="279">
        <v>1729.6</v>
      </c>
      <c r="O864" s="279">
        <v>1704.34</v>
      </c>
      <c r="P864" s="279">
        <v>1677.73</v>
      </c>
      <c r="Q864" s="279">
        <v>1630.85</v>
      </c>
      <c r="R864" s="279">
        <v>1606.78</v>
      </c>
      <c r="S864" s="279">
        <v>1616.86</v>
      </c>
      <c r="T864" s="279">
        <v>1616.79</v>
      </c>
      <c r="U864" s="279">
        <v>1675.61</v>
      </c>
      <c r="V864" s="279">
        <v>1737.68</v>
      </c>
      <c r="W864" s="279">
        <v>1715.41</v>
      </c>
      <c r="X864" s="279">
        <v>1507.24</v>
      </c>
      <c r="Y864" s="279">
        <v>1365.49</v>
      </c>
    </row>
    <row r="865" spans="1:25">
      <c r="A865" s="297"/>
      <c r="B865" s="282"/>
      <c r="C865" s="282"/>
      <c r="D865" s="282"/>
      <c r="E865" s="282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</row>
    <row r="866" spans="1:25">
      <c r="A866" s="403" t="s">
        <v>203</v>
      </c>
      <c r="B866" s="404" t="s">
        <v>206</v>
      </c>
      <c r="C866" s="404"/>
      <c r="D866" s="404"/>
      <c r="E866" s="404"/>
      <c r="F866" s="404"/>
      <c r="G866" s="404"/>
      <c r="H866" s="404"/>
      <c r="I866" s="404"/>
      <c r="J866" s="404"/>
      <c r="K866" s="404"/>
      <c r="L866" s="404"/>
      <c r="M866" s="404"/>
      <c r="N866" s="404"/>
      <c r="O866" s="404"/>
      <c r="P866" s="404"/>
      <c r="Q866" s="404"/>
      <c r="R866" s="404"/>
      <c r="S866" s="404"/>
      <c r="T866" s="404"/>
      <c r="U866" s="404"/>
      <c r="V866" s="404"/>
      <c r="W866" s="404"/>
      <c r="X866" s="404"/>
      <c r="Y866" s="404"/>
    </row>
    <row r="867" spans="1:25" ht="30">
      <c r="A867" s="403"/>
      <c r="B867" s="299" t="s">
        <v>1</v>
      </c>
      <c r="C867" s="299" t="s">
        <v>2</v>
      </c>
      <c r="D867" s="299" t="s">
        <v>3</v>
      </c>
      <c r="E867" s="299" t="s">
        <v>4</v>
      </c>
      <c r="F867" s="299" t="s">
        <v>5</v>
      </c>
      <c r="G867" s="299" t="s">
        <v>6</v>
      </c>
      <c r="H867" s="299" t="s">
        <v>7</v>
      </c>
      <c r="I867" s="299" t="s">
        <v>8</v>
      </c>
      <c r="J867" s="299" t="s">
        <v>9</v>
      </c>
      <c r="K867" s="299" t="s">
        <v>10</v>
      </c>
      <c r="L867" s="299" t="s">
        <v>11</v>
      </c>
      <c r="M867" s="299" t="s">
        <v>12</v>
      </c>
      <c r="N867" s="299" t="s">
        <v>13</v>
      </c>
      <c r="O867" s="299" t="s">
        <v>14</v>
      </c>
      <c r="P867" s="299" t="s">
        <v>15</v>
      </c>
      <c r="Q867" s="299" t="s">
        <v>16</v>
      </c>
      <c r="R867" s="299" t="s">
        <v>17</v>
      </c>
      <c r="S867" s="299" t="s">
        <v>18</v>
      </c>
      <c r="T867" s="299" t="s">
        <v>19</v>
      </c>
      <c r="U867" s="299" t="s">
        <v>20</v>
      </c>
      <c r="V867" s="299" t="s">
        <v>21</v>
      </c>
      <c r="W867" s="299" t="s">
        <v>22</v>
      </c>
      <c r="X867" s="299" t="s">
        <v>23</v>
      </c>
      <c r="Y867" s="299" t="s">
        <v>24</v>
      </c>
    </row>
    <row r="868" spans="1:25">
      <c r="A868" s="309">
        <v>1</v>
      </c>
      <c r="B868" s="279">
        <v>1502.58</v>
      </c>
      <c r="C868" s="279">
        <v>1415.97</v>
      </c>
      <c r="D868" s="279">
        <v>1398.74</v>
      </c>
      <c r="E868" s="279">
        <v>1399.43</v>
      </c>
      <c r="F868" s="279">
        <v>1404.86</v>
      </c>
      <c r="G868" s="279">
        <v>1466.86</v>
      </c>
      <c r="H868" s="279">
        <v>1553.97</v>
      </c>
      <c r="I868" s="279">
        <v>1659.46</v>
      </c>
      <c r="J868" s="279">
        <v>1803.63</v>
      </c>
      <c r="K868" s="279">
        <v>1831.89</v>
      </c>
      <c r="L868" s="279">
        <v>1847.8</v>
      </c>
      <c r="M868" s="279">
        <v>1871.11</v>
      </c>
      <c r="N868" s="279">
        <v>1828.8</v>
      </c>
      <c r="O868" s="279">
        <v>1852.91</v>
      </c>
      <c r="P868" s="279">
        <v>1832.23</v>
      </c>
      <c r="Q868" s="279">
        <v>1833.57</v>
      </c>
      <c r="R868" s="279">
        <v>1814.63</v>
      </c>
      <c r="S868" s="279">
        <v>1745.83</v>
      </c>
      <c r="T868" s="279">
        <v>1740.91</v>
      </c>
      <c r="U868" s="279">
        <v>1768.18</v>
      </c>
      <c r="V868" s="279">
        <v>1872.35</v>
      </c>
      <c r="W868" s="279">
        <v>1808.33</v>
      </c>
      <c r="X868" s="279">
        <v>1703.48</v>
      </c>
      <c r="Y868" s="279">
        <v>1649.74</v>
      </c>
    </row>
    <row r="869" spans="1:25">
      <c r="A869" s="309">
        <v>2</v>
      </c>
      <c r="B869" s="279">
        <v>1701.13</v>
      </c>
      <c r="C869" s="279">
        <v>1486.26</v>
      </c>
      <c r="D869" s="279">
        <v>1453.38</v>
      </c>
      <c r="E869" s="279">
        <v>1438.8</v>
      </c>
      <c r="F869" s="279">
        <v>1459.99</v>
      </c>
      <c r="G869" s="279">
        <v>1480.88</v>
      </c>
      <c r="H869" s="279">
        <v>1531.85</v>
      </c>
      <c r="I869" s="279">
        <v>1631.29</v>
      </c>
      <c r="J869" s="279">
        <v>1800.54</v>
      </c>
      <c r="K869" s="279">
        <v>1949.72</v>
      </c>
      <c r="L869" s="279">
        <v>1998.97</v>
      </c>
      <c r="M869" s="279">
        <v>1981.84</v>
      </c>
      <c r="N869" s="279">
        <v>1964.07</v>
      </c>
      <c r="O869" s="279">
        <v>1971.33</v>
      </c>
      <c r="P869" s="279">
        <v>1972.01</v>
      </c>
      <c r="Q869" s="279">
        <v>1913.36</v>
      </c>
      <c r="R869" s="279">
        <v>1859.65</v>
      </c>
      <c r="S869" s="279">
        <v>1850.69</v>
      </c>
      <c r="T869" s="279">
        <v>1949.13</v>
      </c>
      <c r="U869" s="279">
        <v>705.39</v>
      </c>
      <c r="V869" s="279">
        <v>1975.03</v>
      </c>
      <c r="W869" s="279">
        <v>2007.74</v>
      </c>
      <c r="X869" s="279">
        <v>1850.28</v>
      </c>
      <c r="Y869" s="279">
        <v>1731</v>
      </c>
    </row>
    <row r="870" spans="1:25">
      <c r="A870" s="309">
        <v>3</v>
      </c>
      <c r="B870" s="279">
        <v>1526.9</v>
      </c>
      <c r="C870" s="279">
        <v>1459.38</v>
      </c>
      <c r="D870" s="279">
        <v>1442.14</v>
      </c>
      <c r="E870" s="279">
        <v>1427.21</v>
      </c>
      <c r="F870" s="279">
        <v>1429.68</v>
      </c>
      <c r="G870" s="279">
        <v>1429.88</v>
      </c>
      <c r="H870" s="279">
        <v>1419.43</v>
      </c>
      <c r="I870" s="279">
        <v>1454.08</v>
      </c>
      <c r="J870" s="279">
        <v>1639.39</v>
      </c>
      <c r="K870" s="279">
        <v>1758.57</v>
      </c>
      <c r="L870" s="279">
        <v>1828.06</v>
      </c>
      <c r="M870" s="279">
        <v>1835.52</v>
      </c>
      <c r="N870" s="279">
        <v>1833.79</v>
      </c>
      <c r="O870" s="279">
        <v>1837.37</v>
      </c>
      <c r="P870" s="279">
        <v>1822.79</v>
      </c>
      <c r="Q870" s="279">
        <v>1771.24</v>
      </c>
      <c r="R870" s="279">
        <v>1759.82</v>
      </c>
      <c r="S870" s="279">
        <v>1769.12</v>
      </c>
      <c r="T870" s="279">
        <v>1809.54</v>
      </c>
      <c r="U870" s="279">
        <v>1875.62</v>
      </c>
      <c r="V870" s="279">
        <v>1928.94</v>
      </c>
      <c r="W870" s="279">
        <v>1853.74</v>
      </c>
      <c r="X870" s="279">
        <v>1759.86</v>
      </c>
      <c r="Y870" s="279">
        <v>1655.57</v>
      </c>
    </row>
    <row r="871" spans="1:25">
      <c r="A871" s="309">
        <v>4</v>
      </c>
      <c r="B871" s="279">
        <v>1612.82</v>
      </c>
      <c r="C871" s="279">
        <v>1528.72</v>
      </c>
      <c r="D871" s="279">
        <v>1496.99</v>
      </c>
      <c r="E871" s="279">
        <v>1491.53</v>
      </c>
      <c r="F871" s="279">
        <v>1499.39</v>
      </c>
      <c r="G871" s="279">
        <v>1544.42</v>
      </c>
      <c r="H871" s="279">
        <v>1716.23</v>
      </c>
      <c r="I871" s="279">
        <v>1738.24</v>
      </c>
      <c r="J871" s="279">
        <v>1808.26</v>
      </c>
      <c r="K871" s="279">
        <v>1838.86</v>
      </c>
      <c r="L871" s="279">
        <v>1852.89</v>
      </c>
      <c r="M871" s="279">
        <v>1817.42</v>
      </c>
      <c r="N871" s="279">
        <v>1820.44</v>
      </c>
      <c r="O871" s="279">
        <v>1822.93</v>
      </c>
      <c r="P871" s="279">
        <v>1813.34</v>
      </c>
      <c r="Q871" s="279">
        <v>1807.21</v>
      </c>
      <c r="R871" s="279">
        <v>1794.99</v>
      </c>
      <c r="S871" s="279">
        <v>1757.39</v>
      </c>
      <c r="T871" s="279">
        <v>1778.84</v>
      </c>
      <c r="U871" s="279">
        <v>1797.03</v>
      </c>
      <c r="V871" s="279">
        <v>1793.12</v>
      </c>
      <c r="W871" s="279">
        <v>1809.81</v>
      </c>
      <c r="X871" s="279">
        <v>1714.13</v>
      </c>
      <c r="Y871" s="279">
        <v>1615.86</v>
      </c>
    </row>
    <row r="872" spans="1:25">
      <c r="A872" s="309">
        <v>5</v>
      </c>
      <c r="B872" s="279">
        <v>1468.6</v>
      </c>
      <c r="C872" s="279">
        <v>1440.89</v>
      </c>
      <c r="D872" s="279">
        <v>1431.29</v>
      </c>
      <c r="E872" s="279">
        <v>1429.45</v>
      </c>
      <c r="F872" s="279">
        <v>1439.78</v>
      </c>
      <c r="G872" s="279">
        <v>1526.08</v>
      </c>
      <c r="H872" s="279">
        <v>1618.09</v>
      </c>
      <c r="I872" s="279">
        <v>1621.51</v>
      </c>
      <c r="J872" s="279">
        <v>1679.69</v>
      </c>
      <c r="K872" s="279">
        <v>1755.55</v>
      </c>
      <c r="L872" s="279">
        <v>1834.51</v>
      </c>
      <c r="M872" s="279">
        <v>1756.82</v>
      </c>
      <c r="N872" s="279">
        <v>1720.2</v>
      </c>
      <c r="O872" s="279">
        <v>1725.66</v>
      </c>
      <c r="P872" s="279">
        <v>1725.54</v>
      </c>
      <c r="Q872" s="279">
        <v>1862.38</v>
      </c>
      <c r="R872" s="279">
        <v>1768.32</v>
      </c>
      <c r="S872" s="279">
        <v>1728.23</v>
      </c>
      <c r="T872" s="279">
        <v>1704.05</v>
      </c>
      <c r="U872" s="279">
        <v>1727.38</v>
      </c>
      <c r="V872" s="279">
        <v>1768.01</v>
      </c>
      <c r="W872" s="279">
        <v>1836.42</v>
      </c>
      <c r="X872" s="279">
        <v>1684.78</v>
      </c>
      <c r="Y872" s="279">
        <v>1627.83</v>
      </c>
    </row>
    <row r="873" spans="1:25">
      <c r="A873" s="309">
        <v>6</v>
      </c>
      <c r="B873" s="279">
        <v>1483.9</v>
      </c>
      <c r="C873" s="279">
        <v>1449</v>
      </c>
      <c r="D873" s="279">
        <v>1431.52</v>
      </c>
      <c r="E873" s="279">
        <v>1428.6</v>
      </c>
      <c r="F873" s="279">
        <v>1453.23</v>
      </c>
      <c r="G873" s="279">
        <v>1504.21</v>
      </c>
      <c r="H873" s="279">
        <v>1660.32</v>
      </c>
      <c r="I873" s="279">
        <v>1723.81</v>
      </c>
      <c r="J873" s="279">
        <v>1859.02</v>
      </c>
      <c r="K873" s="279">
        <v>1888.44</v>
      </c>
      <c r="L873" s="279">
        <v>1897.2</v>
      </c>
      <c r="M873" s="279">
        <v>1895</v>
      </c>
      <c r="N873" s="279">
        <v>1878.47</v>
      </c>
      <c r="O873" s="279">
        <v>1912.81</v>
      </c>
      <c r="P873" s="279">
        <v>1901.21</v>
      </c>
      <c r="Q873" s="279">
        <v>1902.33</v>
      </c>
      <c r="R873" s="279">
        <v>1882.51</v>
      </c>
      <c r="S873" s="279">
        <v>1839.84</v>
      </c>
      <c r="T873" s="279">
        <v>1791.32</v>
      </c>
      <c r="U873" s="279">
        <v>1860.07</v>
      </c>
      <c r="V873" s="279">
        <v>1884.75</v>
      </c>
      <c r="W873" s="279">
        <v>1895.48</v>
      </c>
      <c r="X873" s="279">
        <v>1789.69</v>
      </c>
      <c r="Y873" s="279">
        <v>1699.33</v>
      </c>
    </row>
    <row r="874" spans="1:25">
      <c r="A874" s="309">
        <v>7</v>
      </c>
      <c r="B874" s="279">
        <v>1588.24</v>
      </c>
      <c r="C874" s="279">
        <v>1522.17</v>
      </c>
      <c r="D874" s="279">
        <v>1506.66</v>
      </c>
      <c r="E874" s="279">
        <v>1504.36</v>
      </c>
      <c r="F874" s="279">
        <v>1579.3</v>
      </c>
      <c r="G874" s="279">
        <v>1693.25</v>
      </c>
      <c r="H874" s="279">
        <v>1801.55</v>
      </c>
      <c r="I874" s="279">
        <v>1971.3</v>
      </c>
      <c r="J874" s="279">
        <v>2065.87</v>
      </c>
      <c r="K874" s="279">
        <v>2107.3000000000002</v>
      </c>
      <c r="L874" s="279">
        <v>2124.39</v>
      </c>
      <c r="M874" s="279">
        <v>2117.7800000000002</v>
      </c>
      <c r="N874" s="279">
        <v>2102.39</v>
      </c>
      <c r="O874" s="279">
        <v>2114.54</v>
      </c>
      <c r="P874" s="279">
        <v>2106.86</v>
      </c>
      <c r="Q874" s="279">
        <v>2081.81</v>
      </c>
      <c r="R874" s="279">
        <v>2060.16</v>
      </c>
      <c r="S874" s="279">
        <v>2047.23</v>
      </c>
      <c r="T874" s="279">
        <v>2029.28</v>
      </c>
      <c r="U874" s="279">
        <v>2057.39</v>
      </c>
      <c r="V874" s="279">
        <v>2051.79</v>
      </c>
      <c r="W874" s="279">
        <v>2020.56</v>
      </c>
      <c r="X874" s="279">
        <v>1830.45</v>
      </c>
      <c r="Y874" s="279">
        <v>1702.7</v>
      </c>
    </row>
    <row r="875" spans="1:25">
      <c r="A875" s="309">
        <v>8</v>
      </c>
      <c r="B875" s="279">
        <v>1701.44</v>
      </c>
      <c r="C875" s="279">
        <v>1550.53</v>
      </c>
      <c r="D875" s="279">
        <v>1528.54</v>
      </c>
      <c r="E875" s="279">
        <v>1535.23</v>
      </c>
      <c r="F875" s="279">
        <v>1626.94</v>
      </c>
      <c r="G875" s="279">
        <v>1692.17</v>
      </c>
      <c r="H875" s="279">
        <v>1751.04</v>
      </c>
      <c r="I875" s="279">
        <v>1868.56</v>
      </c>
      <c r="J875" s="279">
        <v>1956.02</v>
      </c>
      <c r="K875" s="279">
        <v>2001.73</v>
      </c>
      <c r="L875" s="279">
        <v>2020.9</v>
      </c>
      <c r="M875" s="279">
        <v>2042.58</v>
      </c>
      <c r="N875" s="279">
        <v>1993.39</v>
      </c>
      <c r="O875" s="279">
        <v>2010.69</v>
      </c>
      <c r="P875" s="279">
        <v>2004.43</v>
      </c>
      <c r="Q875" s="279">
        <v>2029.08</v>
      </c>
      <c r="R875" s="279">
        <v>1987.73</v>
      </c>
      <c r="S875" s="279">
        <v>1948.1</v>
      </c>
      <c r="T875" s="279">
        <v>1935.73</v>
      </c>
      <c r="U875" s="279">
        <v>1966.61</v>
      </c>
      <c r="V875" s="279">
        <v>2008.93</v>
      </c>
      <c r="W875" s="279">
        <v>2038.32</v>
      </c>
      <c r="X875" s="279">
        <v>1911.53</v>
      </c>
      <c r="Y875" s="279">
        <v>1814.87</v>
      </c>
    </row>
    <row r="876" spans="1:25">
      <c r="A876" s="309">
        <v>9</v>
      </c>
      <c r="B876" s="279">
        <v>1791.91</v>
      </c>
      <c r="C876" s="279">
        <v>1657.87</v>
      </c>
      <c r="D876" s="279">
        <v>1553.21</v>
      </c>
      <c r="E876" s="279">
        <v>1548.39</v>
      </c>
      <c r="F876" s="279">
        <v>1586.75</v>
      </c>
      <c r="G876" s="279">
        <v>1627.67</v>
      </c>
      <c r="H876" s="279">
        <v>1685.62</v>
      </c>
      <c r="I876" s="279">
        <v>1756.29</v>
      </c>
      <c r="J876" s="279">
        <v>1967.77</v>
      </c>
      <c r="K876" s="279">
        <v>2118.89</v>
      </c>
      <c r="L876" s="279">
        <v>2220.8000000000002</v>
      </c>
      <c r="M876" s="279">
        <v>2216.9699999999998</v>
      </c>
      <c r="N876" s="279">
        <v>2076.5500000000002</v>
      </c>
      <c r="O876" s="279">
        <v>2012.66</v>
      </c>
      <c r="P876" s="279">
        <v>2003.63</v>
      </c>
      <c r="Q876" s="279">
        <v>1930.01</v>
      </c>
      <c r="R876" s="279">
        <v>1921.39</v>
      </c>
      <c r="S876" s="279">
        <v>1930.66</v>
      </c>
      <c r="T876" s="279">
        <v>2037.63</v>
      </c>
      <c r="U876" s="279">
        <v>2193.27</v>
      </c>
      <c r="V876" s="279">
        <v>2236.9</v>
      </c>
      <c r="W876" s="279">
        <v>2096.58</v>
      </c>
      <c r="X876" s="279">
        <v>1913.75</v>
      </c>
      <c r="Y876" s="279">
        <v>1872.62</v>
      </c>
    </row>
    <row r="877" spans="1:25">
      <c r="A877" s="309">
        <v>10</v>
      </c>
      <c r="B877" s="279">
        <v>1666.89</v>
      </c>
      <c r="C877" s="279">
        <v>1557.09</v>
      </c>
      <c r="D877" s="279">
        <v>1521.85</v>
      </c>
      <c r="E877" s="279">
        <v>1501.57</v>
      </c>
      <c r="F877" s="279">
        <v>1520.09</v>
      </c>
      <c r="G877" s="279">
        <v>1517.45</v>
      </c>
      <c r="H877" s="279">
        <v>1502.88</v>
      </c>
      <c r="I877" s="279">
        <v>1681.6</v>
      </c>
      <c r="J877" s="279">
        <v>1750.7</v>
      </c>
      <c r="K877" s="279">
        <v>1862.86</v>
      </c>
      <c r="L877" s="279">
        <v>2009.54</v>
      </c>
      <c r="M877" s="279">
        <v>2028.55</v>
      </c>
      <c r="N877" s="279">
        <v>1938.96</v>
      </c>
      <c r="O877" s="279">
        <v>1878.92</v>
      </c>
      <c r="P877" s="279">
        <v>1874.07</v>
      </c>
      <c r="Q877" s="279">
        <v>1806.91</v>
      </c>
      <c r="R877" s="279">
        <v>1839.41</v>
      </c>
      <c r="S877" s="279">
        <v>1921.23</v>
      </c>
      <c r="T877" s="279">
        <v>1936.65</v>
      </c>
      <c r="U877" s="279">
        <v>1999.41</v>
      </c>
      <c r="V877" s="279">
        <v>2018.54</v>
      </c>
      <c r="W877" s="279">
        <v>2003.46</v>
      </c>
      <c r="X877" s="279">
        <v>1874.77</v>
      </c>
      <c r="Y877" s="279">
        <v>1765.53</v>
      </c>
    </row>
    <row r="878" spans="1:25">
      <c r="A878" s="309">
        <v>11</v>
      </c>
      <c r="B878" s="279">
        <v>1558.55</v>
      </c>
      <c r="C878" s="279">
        <v>1463.5</v>
      </c>
      <c r="D878" s="279">
        <v>1419.49</v>
      </c>
      <c r="E878" s="279">
        <v>1432.14</v>
      </c>
      <c r="F878" s="279">
        <v>1478.63</v>
      </c>
      <c r="G878" s="279">
        <v>1565.36</v>
      </c>
      <c r="H878" s="279">
        <v>1687.65</v>
      </c>
      <c r="I878" s="279">
        <v>1871.3</v>
      </c>
      <c r="J878" s="279">
        <v>1945.29</v>
      </c>
      <c r="K878" s="279">
        <v>1968.71</v>
      </c>
      <c r="L878" s="279">
        <v>1968.86</v>
      </c>
      <c r="M878" s="279">
        <v>1983.18</v>
      </c>
      <c r="N878" s="279">
        <v>1950.96</v>
      </c>
      <c r="O878" s="279">
        <v>1931.02</v>
      </c>
      <c r="P878" s="279">
        <v>1929.74</v>
      </c>
      <c r="Q878" s="279">
        <v>1979.49</v>
      </c>
      <c r="R878" s="279">
        <v>1941.54</v>
      </c>
      <c r="S878" s="279">
        <v>1911.37</v>
      </c>
      <c r="T878" s="279">
        <v>1886.72</v>
      </c>
      <c r="U878" s="279">
        <v>1915.25</v>
      </c>
      <c r="V878" s="279">
        <v>1920.89</v>
      </c>
      <c r="W878" s="279">
        <v>1969.49</v>
      </c>
      <c r="X878" s="279">
        <v>1768.04</v>
      </c>
      <c r="Y878" s="279">
        <v>1734.19</v>
      </c>
    </row>
    <row r="879" spans="1:25">
      <c r="A879" s="309">
        <v>12</v>
      </c>
      <c r="B879" s="279">
        <v>1556.13</v>
      </c>
      <c r="C879" s="279">
        <v>1486.89</v>
      </c>
      <c r="D879" s="279">
        <v>1457.45</v>
      </c>
      <c r="E879" s="279">
        <v>1449.47</v>
      </c>
      <c r="F879" s="279">
        <v>1492.11</v>
      </c>
      <c r="G879" s="279">
        <v>1611.79</v>
      </c>
      <c r="H879" s="279">
        <v>1708.65</v>
      </c>
      <c r="I879" s="279">
        <v>1864.3</v>
      </c>
      <c r="J879" s="279">
        <v>1913.16</v>
      </c>
      <c r="K879" s="279">
        <v>2020.51</v>
      </c>
      <c r="L879" s="279">
        <v>1975.18</v>
      </c>
      <c r="M879" s="279">
        <v>1950.14</v>
      </c>
      <c r="N879" s="279">
        <v>1947.45</v>
      </c>
      <c r="O879" s="279">
        <v>1967.76</v>
      </c>
      <c r="P879" s="279">
        <v>1953.83</v>
      </c>
      <c r="Q879" s="279">
        <v>1937.36</v>
      </c>
      <c r="R879" s="279">
        <v>1935.53</v>
      </c>
      <c r="S879" s="279">
        <v>1914.49</v>
      </c>
      <c r="T879" s="279">
        <v>1884.5</v>
      </c>
      <c r="U879" s="279">
        <v>1929.01</v>
      </c>
      <c r="V879" s="279">
        <v>1957.8</v>
      </c>
      <c r="W879" s="279">
        <v>1925.52</v>
      </c>
      <c r="X879" s="279">
        <v>1767.57</v>
      </c>
      <c r="Y879" s="279">
        <v>1665.54</v>
      </c>
    </row>
    <row r="880" spans="1:25">
      <c r="A880" s="309">
        <v>13</v>
      </c>
      <c r="B880" s="279">
        <v>1526.15</v>
      </c>
      <c r="C880" s="279">
        <v>1445.36</v>
      </c>
      <c r="D880" s="279">
        <v>1419.37</v>
      </c>
      <c r="E880" s="279">
        <v>1418.14</v>
      </c>
      <c r="F880" s="279">
        <v>1448.49</v>
      </c>
      <c r="G880" s="279">
        <v>1480.42</v>
      </c>
      <c r="H880" s="279">
        <v>1637.87</v>
      </c>
      <c r="I880" s="279">
        <v>1774.31</v>
      </c>
      <c r="J880" s="279">
        <v>1855.6</v>
      </c>
      <c r="K880" s="279">
        <v>1899.77</v>
      </c>
      <c r="L880" s="279">
        <v>1904.51</v>
      </c>
      <c r="M880" s="279">
        <v>1930.61</v>
      </c>
      <c r="N880" s="279">
        <v>1917.82</v>
      </c>
      <c r="O880" s="279">
        <v>1926.15</v>
      </c>
      <c r="P880" s="279">
        <v>1918.92</v>
      </c>
      <c r="Q880" s="279">
        <v>1898.12</v>
      </c>
      <c r="R880" s="279">
        <v>1885.92</v>
      </c>
      <c r="S880" s="279">
        <v>1841.44</v>
      </c>
      <c r="T880" s="279">
        <v>1808.66</v>
      </c>
      <c r="U880" s="279">
        <v>1846.67</v>
      </c>
      <c r="V880" s="279">
        <v>1858.48</v>
      </c>
      <c r="W880" s="279">
        <v>1861.2</v>
      </c>
      <c r="X880" s="279">
        <v>1720.23</v>
      </c>
      <c r="Y880" s="279">
        <v>1625.03</v>
      </c>
    </row>
    <row r="881" spans="1:25">
      <c r="A881" s="309">
        <v>14</v>
      </c>
      <c r="B881" s="279">
        <v>1523.93</v>
      </c>
      <c r="C881" s="279">
        <v>1453.98</v>
      </c>
      <c r="D881" s="279">
        <v>1421.98</v>
      </c>
      <c r="E881" s="279">
        <v>1441.09</v>
      </c>
      <c r="F881" s="279">
        <v>1478.97</v>
      </c>
      <c r="G881" s="279">
        <v>1503.67</v>
      </c>
      <c r="H881" s="279">
        <v>1637.75</v>
      </c>
      <c r="I881" s="279">
        <v>1759.21</v>
      </c>
      <c r="J881" s="279">
        <v>1844.99</v>
      </c>
      <c r="K881" s="279">
        <v>1888.34</v>
      </c>
      <c r="L881" s="279">
        <v>1892.52</v>
      </c>
      <c r="M881" s="279">
        <v>1898.15</v>
      </c>
      <c r="N881" s="279">
        <v>1871.45</v>
      </c>
      <c r="O881" s="279">
        <v>1875.68</v>
      </c>
      <c r="P881" s="279">
        <v>1875.65</v>
      </c>
      <c r="Q881" s="279">
        <v>1864.21</v>
      </c>
      <c r="R881" s="279">
        <v>1853.93</v>
      </c>
      <c r="S881" s="279">
        <v>1835.93</v>
      </c>
      <c r="T881" s="279">
        <v>1815.45</v>
      </c>
      <c r="U881" s="279">
        <v>1844.54</v>
      </c>
      <c r="V881" s="279">
        <v>1872.75</v>
      </c>
      <c r="W881" s="279">
        <v>1920.7</v>
      </c>
      <c r="X881" s="279">
        <v>1754.2</v>
      </c>
      <c r="Y881" s="279">
        <v>1658.04</v>
      </c>
    </row>
    <row r="882" spans="1:25">
      <c r="A882" s="309">
        <v>15</v>
      </c>
      <c r="B882" s="279">
        <v>1578.65</v>
      </c>
      <c r="C882" s="279">
        <v>1512.18</v>
      </c>
      <c r="D882" s="279">
        <v>1476.89</v>
      </c>
      <c r="E882" s="279">
        <v>1483.48</v>
      </c>
      <c r="F882" s="279">
        <v>1522.19</v>
      </c>
      <c r="G882" s="279">
        <v>1536.95</v>
      </c>
      <c r="H882" s="279">
        <v>1640.05</v>
      </c>
      <c r="I882" s="279">
        <v>1703.36</v>
      </c>
      <c r="J882" s="279">
        <v>1805.38</v>
      </c>
      <c r="K882" s="279">
        <v>1908.95</v>
      </c>
      <c r="L882" s="279">
        <v>1920.76</v>
      </c>
      <c r="M882" s="279">
        <v>1944.04</v>
      </c>
      <c r="N882" s="279">
        <v>1887.04</v>
      </c>
      <c r="O882" s="279">
        <v>1887.69</v>
      </c>
      <c r="P882" s="279">
        <v>1798.62</v>
      </c>
      <c r="Q882" s="279">
        <v>1939.87</v>
      </c>
      <c r="R882" s="279">
        <v>1903.49</v>
      </c>
      <c r="S882" s="279">
        <v>1704.31</v>
      </c>
      <c r="T882" s="279">
        <v>1738.71</v>
      </c>
      <c r="U882" s="279">
        <v>1717.91</v>
      </c>
      <c r="V882" s="279">
        <v>1707.88</v>
      </c>
      <c r="W882" s="279">
        <v>1941.05</v>
      </c>
      <c r="X882" s="279">
        <v>1815.26</v>
      </c>
      <c r="Y882" s="279">
        <v>1722.78</v>
      </c>
    </row>
    <row r="883" spans="1:25">
      <c r="A883" s="309">
        <v>16</v>
      </c>
      <c r="B883" s="279">
        <v>1702.86</v>
      </c>
      <c r="C883" s="279">
        <v>1635.37</v>
      </c>
      <c r="D883" s="279">
        <v>1585.77</v>
      </c>
      <c r="E883" s="279">
        <v>1596.15</v>
      </c>
      <c r="F883" s="279">
        <v>1597.79</v>
      </c>
      <c r="G883" s="279">
        <v>1626.6</v>
      </c>
      <c r="H883" s="279">
        <v>1630.74</v>
      </c>
      <c r="I883" s="279">
        <v>1711.8</v>
      </c>
      <c r="J883" s="279">
        <v>1803.93</v>
      </c>
      <c r="K883" s="279">
        <v>1891.64</v>
      </c>
      <c r="L883" s="279">
        <v>1971.09</v>
      </c>
      <c r="M883" s="279">
        <v>1960.33</v>
      </c>
      <c r="N883" s="279">
        <v>1931.11</v>
      </c>
      <c r="O883" s="279">
        <v>1923.96</v>
      </c>
      <c r="P883" s="279">
        <v>1882.35</v>
      </c>
      <c r="Q883" s="279">
        <v>1853.47</v>
      </c>
      <c r="R883" s="279">
        <v>1831.43</v>
      </c>
      <c r="S883" s="279">
        <v>1843.26</v>
      </c>
      <c r="T883" s="279">
        <v>1880.16</v>
      </c>
      <c r="U883" s="279">
        <v>1901.38</v>
      </c>
      <c r="V883" s="279">
        <v>2032.81</v>
      </c>
      <c r="W883" s="279">
        <v>1908.7</v>
      </c>
      <c r="X883" s="279">
        <v>1782.77</v>
      </c>
      <c r="Y883" s="279">
        <v>1705.72</v>
      </c>
    </row>
    <row r="884" spans="1:25">
      <c r="A884" s="309">
        <v>17</v>
      </c>
      <c r="B884" s="279">
        <v>1547.16</v>
      </c>
      <c r="C884" s="279">
        <v>1458.2</v>
      </c>
      <c r="D884" s="279">
        <v>1419.55</v>
      </c>
      <c r="E884" s="279">
        <v>1407.4</v>
      </c>
      <c r="F884" s="279">
        <v>1412.57</v>
      </c>
      <c r="G884" s="279">
        <v>1397.77</v>
      </c>
      <c r="H884" s="279">
        <v>1407.06</v>
      </c>
      <c r="I884" s="279">
        <v>1473.78</v>
      </c>
      <c r="J884" s="279">
        <v>1629.35</v>
      </c>
      <c r="K884" s="279">
        <v>1676.76</v>
      </c>
      <c r="L884" s="279">
        <v>1732.19</v>
      </c>
      <c r="M884" s="279">
        <v>1734.89</v>
      </c>
      <c r="N884" s="279">
        <v>1740.76</v>
      </c>
      <c r="O884" s="279">
        <v>1751.87</v>
      </c>
      <c r="P884" s="279">
        <v>1746.72</v>
      </c>
      <c r="Q884" s="279">
        <v>1732.88</v>
      </c>
      <c r="R884" s="279">
        <v>1718.24</v>
      </c>
      <c r="S884" s="279">
        <v>1727.15</v>
      </c>
      <c r="T884" s="279">
        <v>1765.48</v>
      </c>
      <c r="U884" s="279">
        <v>1817.32</v>
      </c>
      <c r="V884" s="279">
        <v>1767.35</v>
      </c>
      <c r="W884" s="279">
        <v>1785.46</v>
      </c>
      <c r="X884" s="279">
        <v>1714.73</v>
      </c>
      <c r="Y884" s="279">
        <v>1600.65</v>
      </c>
    </row>
    <row r="885" spans="1:25">
      <c r="A885" s="309">
        <v>18</v>
      </c>
      <c r="B885" s="279">
        <v>1545.07</v>
      </c>
      <c r="C885" s="279">
        <v>1470.17</v>
      </c>
      <c r="D885" s="279">
        <v>1450.54</v>
      </c>
      <c r="E885" s="279">
        <v>1454.85</v>
      </c>
      <c r="F885" s="279">
        <v>1483.44</v>
      </c>
      <c r="G885" s="279">
        <v>1476.82</v>
      </c>
      <c r="H885" s="279">
        <v>1686.16</v>
      </c>
      <c r="I885" s="279">
        <v>1794.04</v>
      </c>
      <c r="J885" s="279">
        <v>1872.27</v>
      </c>
      <c r="K885" s="279">
        <v>1954.88</v>
      </c>
      <c r="L885" s="279">
        <v>1977.5</v>
      </c>
      <c r="M885" s="279">
        <v>1970.78</v>
      </c>
      <c r="N885" s="279">
        <v>1953.33</v>
      </c>
      <c r="O885" s="279">
        <v>1954.77</v>
      </c>
      <c r="P885" s="279">
        <v>1942.98</v>
      </c>
      <c r="Q885" s="279">
        <v>1971.55</v>
      </c>
      <c r="R885" s="279">
        <v>1924.86</v>
      </c>
      <c r="S885" s="279">
        <v>1781.63</v>
      </c>
      <c r="T885" s="279">
        <v>1837.55</v>
      </c>
      <c r="U885" s="279">
        <v>1809.86</v>
      </c>
      <c r="V885" s="279">
        <v>1887.47</v>
      </c>
      <c r="W885" s="279">
        <v>1951.33</v>
      </c>
      <c r="X885" s="279">
        <v>1804.02</v>
      </c>
      <c r="Y885" s="279">
        <v>1734.33</v>
      </c>
    </row>
    <row r="886" spans="1:25">
      <c r="A886" s="309">
        <v>19</v>
      </c>
      <c r="B886" s="279">
        <v>1491.03</v>
      </c>
      <c r="C886" s="279">
        <v>1434.03</v>
      </c>
      <c r="D886" s="279">
        <v>1426.24</v>
      </c>
      <c r="E886" s="279">
        <v>1431.59</v>
      </c>
      <c r="F886" s="279">
        <v>1445.16</v>
      </c>
      <c r="G886" s="279">
        <v>1476.53</v>
      </c>
      <c r="H886" s="279">
        <v>1662.11</v>
      </c>
      <c r="I886" s="279">
        <v>1791.67</v>
      </c>
      <c r="J886" s="279">
        <v>1845.08</v>
      </c>
      <c r="K886" s="279">
        <v>2022.77</v>
      </c>
      <c r="L886" s="279">
        <v>2084.9499999999998</v>
      </c>
      <c r="M886" s="279">
        <v>2014.7</v>
      </c>
      <c r="N886" s="279">
        <v>1979.51</v>
      </c>
      <c r="O886" s="279">
        <v>1991.45</v>
      </c>
      <c r="P886" s="279">
        <v>1925.72</v>
      </c>
      <c r="Q886" s="279">
        <v>1882.08</v>
      </c>
      <c r="R886" s="279">
        <v>1919.93</v>
      </c>
      <c r="S886" s="279">
        <v>1863.07</v>
      </c>
      <c r="T886" s="279">
        <v>1833.85</v>
      </c>
      <c r="U886" s="279">
        <v>1845.87</v>
      </c>
      <c r="V886" s="279">
        <v>1900.22</v>
      </c>
      <c r="W886" s="279">
        <v>1910</v>
      </c>
      <c r="X886" s="279">
        <v>1792.25</v>
      </c>
      <c r="Y886" s="279">
        <v>1648.25</v>
      </c>
    </row>
    <row r="887" spans="1:25">
      <c r="A887" s="309">
        <v>20</v>
      </c>
      <c r="B887" s="279">
        <v>1487.69</v>
      </c>
      <c r="C887" s="279">
        <v>1460.32</v>
      </c>
      <c r="D887" s="279">
        <v>1445.42</v>
      </c>
      <c r="E887" s="279">
        <v>1445.13</v>
      </c>
      <c r="F887" s="279">
        <v>1446.6</v>
      </c>
      <c r="G887" s="279">
        <v>1454.92</v>
      </c>
      <c r="H887" s="279">
        <v>1626.51</v>
      </c>
      <c r="I887" s="279">
        <v>1804.38</v>
      </c>
      <c r="J887" s="279">
        <v>1843.73</v>
      </c>
      <c r="K887" s="279">
        <v>1878.11</v>
      </c>
      <c r="L887" s="279">
        <v>1905.78</v>
      </c>
      <c r="M887" s="279">
        <v>1924.14</v>
      </c>
      <c r="N887" s="279">
        <v>1888.03</v>
      </c>
      <c r="O887" s="279">
        <v>1880.87</v>
      </c>
      <c r="P887" s="279">
        <v>1883.8</v>
      </c>
      <c r="Q887" s="279">
        <v>1857.48</v>
      </c>
      <c r="R887" s="279">
        <v>1849.84</v>
      </c>
      <c r="S887" s="279">
        <v>1835.22</v>
      </c>
      <c r="T887" s="279">
        <v>1796.1</v>
      </c>
      <c r="U887" s="279">
        <v>1829.06</v>
      </c>
      <c r="V887" s="279">
        <v>1840.68</v>
      </c>
      <c r="W887" s="279">
        <v>1835.02</v>
      </c>
      <c r="X887" s="279">
        <v>1763.39</v>
      </c>
      <c r="Y887" s="279">
        <v>1540.61</v>
      </c>
    </row>
    <row r="888" spans="1:25">
      <c r="A888" s="309">
        <v>21</v>
      </c>
      <c r="B888" s="279">
        <v>1409.86</v>
      </c>
      <c r="C888" s="279">
        <v>1371.21</v>
      </c>
      <c r="D888" s="279">
        <v>1348.28</v>
      </c>
      <c r="E888" s="279">
        <v>1361.85</v>
      </c>
      <c r="F888" s="279">
        <v>1369.37</v>
      </c>
      <c r="G888" s="279">
        <v>1393.18</v>
      </c>
      <c r="H888" s="279">
        <v>1484.74</v>
      </c>
      <c r="I888" s="279">
        <v>1718.95</v>
      </c>
      <c r="J888" s="279">
        <v>1881.31</v>
      </c>
      <c r="K888" s="279">
        <v>1965.47</v>
      </c>
      <c r="L888" s="279">
        <v>2003.66</v>
      </c>
      <c r="M888" s="279">
        <v>2026.36</v>
      </c>
      <c r="N888" s="279">
        <v>1988.62</v>
      </c>
      <c r="O888" s="279">
        <v>1997.91</v>
      </c>
      <c r="P888" s="279">
        <v>1969.71</v>
      </c>
      <c r="Q888" s="279">
        <v>1977.37</v>
      </c>
      <c r="R888" s="279">
        <v>1940.96</v>
      </c>
      <c r="S888" s="279">
        <v>1867.58</v>
      </c>
      <c r="T888" s="279">
        <v>1821.76</v>
      </c>
      <c r="U888" s="279">
        <v>1870.62</v>
      </c>
      <c r="V888" s="279">
        <v>1883.35</v>
      </c>
      <c r="W888" s="279">
        <v>1945.01</v>
      </c>
      <c r="X888" s="279">
        <v>1699</v>
      </c>
      <c r="Y888" s="279">
        <v>1515.33</v>
      </c>
    </row>
    <row r="889" spans="1:25">
      <c r="A889" s="309">
        <v>22</v>
      </c>
      <c r="B889" s="279">
        <v>1417.3</v>
      </c>
      <c r="C889" s="279">
        <v>1355.11</v>
      </c>
      <c r="D889" s="279">
        <v>1329.25</v>
      </c>
      <c r="E889" s="279">
        <v>1329.48</v>
      </c>
      <c r="F889" s="279">
        <v>1331.18</v>
      </c>
      <c r="G889" s="279">
        <v>1343.74</v>
      </c>
      <c r="H889" s="279">
        <v>1466.59</v>
      </c>
      <c r="I889" s="279">
        <v>1717.13</v>
      </c>
      <c r="J889" s="279">
        <v>1886.88</v>
      </c>
      <c r="K889" s="279">
        <v>1936.8</v>
      </c>
      <c r="L889" s="279">
        <v>1966.69</v>
      </c>
      <c r="M889" s="279">
        <v>1964.86</v>
      </c>
      <c r="N889" s="279">
        <v>1940.17</v>
      </c>
      <c r="O889" s="279">
        <v>1949.31</v>
      </c>
      <c r="P889" s="279">
        <v>1932.71</v>
      </c>
      <c r="Q889" s="279">
        <v>1967.39</v>
      </c>
      <c r="R889" s="279">
        <v>1916.03</v>
      </c>
      <c r="S889" s="279">
        <v>1853.55</v>
      </c>
      <c r="T889" s="279">
        <v>1815.18</v>
      </c>
      <c r="U889" s="279">
        <v>1862.75</v>
      </c>
      <c r="V889" s="279">
        <v>1856.97</v>
      </c>
      <c r="W889" s="279">
        <v>1866.83</v>
      </c>
      <c r="X889" s="279">
        <v>1734.44</v>
      </c>
      <c r="Y889" s="279">
        <v>1524.09</v>
      </c>
    </row>
    <row r="890" spans="1:25">
      <c r="A890" s="309">
        <v>23</v>
      </c>
      <c r="B890" s="279">
        <v>1591.6</v>
      </c>
      <c r="C890" s="279">
        <v>1461.6</v>
      </c>
      <c r="D890" s="279">
        <v>1395.33</v>
      </c>
      <c r="E890" s="279">
        <v>1387.66</v>
      </c>
      <c r="F890" s="279">
        <v>1383.58</v>
      </c>
      <c r="G890" s="279">
        <v>1369.12</v>
      </c>
      <c r="H890" s="279">
        <v>1387.49</v>
      </c>
      <c r="I890" s="279">
        <v>1569.8</v>
      </c>
      <c r="J890" s="279">
        <v>1767.2</v>
      </c>
      <c r="K890" s="279">
        <v>1941.23</v>
      </c>
      <c r="L890" s="279">
        <v>2007.04</v>
      </c>
      <c r="M890" s="279">
        <v>1928.25</v>
      </c>
      <c r="N890" s="279">
        <v>1872.07</v>
      </c>
      <c r="O890" s="279">
        <v>1875.84</v>
      </c>
      <c r="P890" s="279">
        <v>1865.56</v>
      </c>
      <c r="Q890" s="279">
        <v>1809.07</v>
      </c>
      <c r="R890" s="279">
        <v>1757.29</v>
      </c>
      <c r="S890" s="279">
        <v>1739.4</v>
      </c>
      <c r="T890" s="279">
        <v>1785.52</v>
      </c>
      <c r="U890" s="279">
        <v>1921.54</v>
      </c>
      <c r="V890" s="279">
        <v>1925.23</v>
      </c>
      <c r="W890" s="279">
        <v>1925.36</v>
      </c>
      <c r="X890" s="279">
        <v>1739.71</v>
      </c>
      <c r="Y890" s="279">
        <v>1589.76</v>
      </c>
    </row>
    <row r="891" spans="1:25">
      <c r="A891" s="309">
        <v>24</v>
      </c>
      <c r="B891" s="279">
        <v>1534.22</v>
      </c>
      <c r="C891" s="279">
        <v>1400.9</v>
      </c>
      <c r="D891" s="279">
        <v>1377.51</v>
      </c>
      <c r="E891" s="279">
        <v>1357.37</v>
      </c>
      <c r="F891" s="279">
        <v>1342.49</v>
      </c>
      <c r="G891" s="279">
        <v>1336.87</v>
      </c>
      <c r="H891" s="279">
        <v>1338.34</v>
      </c>
      <c r="I891" s="279">
        <v>1366.46</v>
      </c>
      <c r="J891" s="279">
        <v>999.84</v>
      </c>
      <c r="K891" s="279">
        <v>1297.94</v>
      </c>
      <c r="L891" s="279">
        <v>1476.76</v>
      </c>
      <c r="M891" s="279">
        <v>1538.76</v>
      </c>
      <c r="N891" s="279">
        <v>1724.04</v>
      </c>
      <c r="O891" s="279">
        <v>1726.86</v>
      </c>
      <c r="P891" s="279">
        <v>1728.78</v>
      </c>
      <c r="Q891" s="279">
        <v>1708.72</v>
      </c>
      <c r="R891" s="279">
        <v>1623.57</v>
      </c>
      <c r="S891" s="279">
        <v>1509.84</v>
      </c>
      <c r="T891" s="279">
        <v>1495.26</v>
      </c>
      <c r="U891" s="279">
        <v>1497.88</v>
      </c>
      <c r="V891" s="279">
        <v>1866.17</v>
      </c>
      <c r="W891" s="279">
        <v>1893.29</v>
      </c>
      <c r="X891" s="279">
        <v>1648.78</v>
      </c>
      <c r="Y891" s="279">
        <v>1496.44</v>
      </c>
    </row>
    <row r="892" spans="1:25">
      <c r="A892" s="309">
        <v>25</v>
      </c>
      <c r="B892" s="279">
        <v>1472.34</v>
      </c>
      <c r="C892" s="279">
        <v>1384.09</v>
      </c>
      <c r="D892" s="279">
        <v>1346.77</v>
      </c>
      <c r="E892" s="279">
        <v>1342.89</v>
      </c>
      <c r="F892" s="279">
        <v>1349.43</v>
      </c>
      <c r="G892" s="279">
        <v>1394.87</v>
      </c>
      <c r="H892" s="279">
        <v>1550.8</v>
      </c>
      <c r="I892" s="279">
        <v>1812.55</v>
      </c>
      <c r="J892" s="279">
        <v>1972.01</v>
      </c>
      <c r="K892" s="279">
        <v>2003.39</v>
      </c>
      <c r="L892" s="279">
        <v>2009.31</v>
      </c>
      <c r="M892" s="279">
        <v>2023.51</v>
      </c>
      <c r="N892" s="279">
        <v>2008.68</v>
      </c>
      <c r="O892" s="279">
        <v>2055.8000000000002</v>
      </c>
      <c r="P892" s="279">
        <v>2039.72</v>
      </c>
      <c r="Q892" s="279">
        <v>2017.86</v>
      </c>
      <c r="R892" s="279">
        <v>1978.24</v>
      </c>
      <c r="S892" s="279">
        <v>1930.66</v>
      </c>
      <c r="T892" s="279">
        <v>1898.91</v>
      </c>
      <c r="U892" s="279">
        <v>1948.27</v>
      </c>
      <c r="V892" s="279">
        <v>1943.79</v>
      </c>
      <c r="W892" s="279">
        <v>1901.32</v>
      </c>
      <c r="X892" s="279">
        <v>1718.94</v>
      </c>
      <c r="Y892" s="279">
        <v>1495.29</v>
      </c>
    </row>
    <row r="893" spans="1:25">
      <c r="A893" s="309">
        <v>26</v>
      </c>
      <c r="B893" s="279">
        <v>1479.33</v>
      </c>
      <c r="C893" s="279">
        <v>1361.39</v>
      </c>
      <c r="D893" s="279">
        <v>1336.64</v>
      </c>
      <c r="E893" s="279">
        <v>1330.54</v>
      </c>
      <c r="F893" s="279">
        <v>1356.89</v>
      </c>
      <c r="G893" s="279">
        <v>1388.76</v>
      </c>
      <c r="H893" s="279">
        <v>1518.32</v>
      </c>
      <c r="I893" s="279">
        <v>1762.71</v>
      </c>
      <c r="J893" s="279">
        <v>1570.28</v>
      </c>
      <c r="K893" s="279">
        <v>1775.89</v>
      </c>
      <c r="L893" s="279">
        <v>1856.78</v>
      </c>
      <c r="M893" s="279">
        <v>1768.86</v>
      </c>
      <c r="N893" s="279">
        <v>1744.04</v>
      </c>
      <c r="O893" s="279">
        <v>1739.54</v>
      </c>
      <c r="P893" s="279">
        <v>1724.87</v>
      </c>
      <c r="Q893" s="279">
        <v>1580.12</v>
      </c>
      <c r="R893" s="279">
        <v>1492.63</v>
      </c>
      <c r="S893" s="279">
        <v>1490.14</v>
      </c>
      <c r="T893" s="279">
        <v>1534.64</v>
      </c>
      <c r="U893" s="279">
        <v>1487.9</v>
      </c>
      <c r="V893" s="279">
        <v>1276.44</v>
      </c>
      <c r="W893" s="279">
        <v>1910.68</v>
      </c>
      <c r="X893" s="279">
        <v>1769.78</v>
      </c>
      <c r="Y893" s="279">
        <v>1499.87</v>
      </c>
    </row>
    <row r="894" spans="1:25">
      <c r="A894" s="309">
        <v>27</v>
      </c>
      <c r="B894" s="279">
        <v>1571.44</v>
      </c>
      <c r="C894" s="279">
        <v>1357.28</v>
      </c>
      <c r="D894" s="279">
        <v>1326.52</v>
      </c>
      <c r="E894" s="279">
        <v>1323.98</v>
      </c>
      <c r="F894" s="279">
        <v>1351.91</v>
      </c>
      <c r="G894" s="279">
        <v>1386.08</v>
      </c>
      <c r="H894" s="279">
        <v>1483.39</v>
      </c>
      <c r="I894" s="279">
        <v>1776.02</v>
      </c>
      <c r="J894" s="279">
        <v>1872.3</v>
      </c>
      <c r="K894" s="279">
        <v>1917.96</v>
      </c>
      <c r="L894" s="279">
        <v>1946.13</v>
      </c>
      <c r="M894" s="279">
        <v>1997.79</v>
      </c>
      <c r="N894" s="279">
        <v>1910.77</v>
      </c>
      <c r="O894" s="279">
        <v>1937.57</v>
      </c>
      <c r="P894" s="279">
        <v>1982.51</v>
      </c>
      <c r="Q894" s="279">
        <v>1949.25</v>
      </c>
      <c r="R894" s="279">
        <v>1928.47</v>
      </c>
      <c r="S894" s="279">
        <v>1858.66</v>
      </c>
      <c r="T894" s="279">
        <v>1826.96</v>
      </c>
      <c r="U894" s="279">
        <v>1776.65</v>
      </c>
      <c r="V894" s="279">
        <v>1850</v>
      </c>
      <c r="W894" s="279">
        <v>1828.8</v>
      </c>
      <c r="X894" s="279">
        <v>1732.34</v>
      </c>
      <c r="Y894" s="279">
        <v>1535.07</v>
      </c>
    </row>
    <row r="895" spans="1:25">
      <c r="A895" s="309">
        <v>28</v>
      </c>
      <c r="B895" s="279">
        <v>1475</v>
      </c>
      <c r="C895" s="279">
        <v>1321.36</v>
      </c>
      <c r="D895" s="279">
        <v>1305.6600000000001</v>
      </c>
      <c r="E895" s="279">
        <v>1302.24</v>
      </c>
      <c r="F895" s="279">
        <v>1305.17</v>
      </c>
      <c r="G895" s="279">
        <v>1372.1</v>
      </c>
      <c r="H895" s="279">
        <v>1616.96</v>
      </c>
      <c r="I895" s="279">
        <v>1702.27</v>
      </c>
      <c r="J895" s="279">
        <v>1841.02</v>
      </c>
      <c r="K895" s="279">
        <v>1886.99</v>
      </c>
      <c r="L895" s="279">
        <v>1894.5</v>
      </c>
      <c r="M895" s="279">
        <v>1913.71</v>
      </c>
      <c r="N895" s="279">
        <v>1857.64</v>
      </c>
      <c r="O895" s="279">
        <v>1870.74</v>
      </c>
      <c r="P895" s="279">
        <v>1879.92</v>
      </c>
      <c r="Q895" s="279">
        <v>1845.89</v>
      </c>
      <c r="R895" s="279">
        <v>1815.89</v>
      </c>
      <c r="S895" s="279">
        <v>1784.07</v>
      </c>
      <c r="T895" s="279">
        <v>1738.26</v>
      </c>
      <c r="U895" s="279">
        <v>1819.96</v>
      </c>
      <c r="V895" s="279">
        <v>1829.52</v>
      </c>
      <c r="W895" s="279">
        <v>1839.99</v>
      </c>
      <c r="X895" s="279">
        <v>1643.42</v>
      </c>
      <c r="Y895" s="279">
        <v>1424.38</v>
      </c>
    </row>
    <row r="896" spans="1:25">
      <c r="A896" s="309">
        <v>29</v>
      </c>
      <c r="B896" s="279">
        <v>1564.24</v>
      </c>
      <c r="C896" s="279">
        <v>1311.03</v>
      </c>
      <c r="D896" s="279">
        <v>1230.1600000000001</v>
      </c>
      <c r="E896" s="279">
        <v>1224.43</v>
      </c>
      <c r="F896" s="279">
        <v>1265.06</v>
      </c>
      <c r="G896" s="279">
        <v>1353.69</v>
      </c>
      <c r="H896" s="279">
        <v>1527.58</v>
      </c>
      <c r="I896" s="279">
        <v>1742.8</v>
      </c>
      <c r="J896" s="279">
        <v>1899.11</v>
      </c>
      <c r="K896" s="279">
        <v>1950.33</v>
      </c>
      <c r="L896" s="279">
        <v>1965.23</v>
      </c>
      <c r="M896" s="279">
        <v>1995.55</v>
      </c>
      <c r="N896" s="279">
        <v>1960.93</v>
      </c>
      <c r="O896" s="279">
        <v>1971.22</v>
      </c>
      <c r="P896" s="279">
        <v>1955.05</v>
      </c>
      <c r="Q896" s="279">
        <v>1939.07</v>
      </c>
      <c r="R896" s="279">
        <v>1897.77</v>
      </c>
      <c r="S896" s="279">
        <v>1864.39</v>
      </c>
      <c r="T896" s="279">
        <v>1814.15</v>
      </c>
      <c r="U896" s="279">
        <v>1855.84</v>
      </c>
      <c r="V896" s="279">
        <v>1903.84</v>
      </c>
      <c r="W896" s="279">
        <v>1914.89</v>
      </c>
      <c r="X896" s="279">
        <v>1741.99</v>
      </c>
      <c r="Y896" s="279">
        <v>1511.03</v>
      </c>
    </row>
    <row r="897" spans="1:25">
      <c r="A897" s="309">
        <v>30</v>
      </c>
      <c r="B897" s="279">
        <v>1583.09</v>
      </c>
      <c r="C897" s="279">
        <v>1464.79</v>
      </c>
      <c r="D897" s="279">
        <v>1419.09</v>
      </c>
      <c r="E897" s="279">
        <v>1379.47</v>
      </c>
      <c r="F897" s="279">
        <v>1369.58</v>
      </c>
      <c r="G897" s="279">
        <v>1373.13</v>
      </c>
      <c r="H897" s="279">
        <v>1444.2</v>
      </c>
      <c r="I897" s="279">
        <v>1491.17</v>
      </c>
      <c r="J897" s="279">
        <v>1632.4</v>
      </c>
      <c r="K897" s="279">
        <v>1805.31</v>
      </c>
      <c r="L897" s="279">
        <v>1854.31</v>
      </c>
      <c r="M897" s="279">
        <v>1869.54</v>
      </c>
      <c r="N897" s="279">
        <v>1853.92</v>
      </c>
      <c r="O897" s="279">
        <v>1828.66</v>
      </c>
      <c r="P897" s="279">
        <v>1802.05</v>
      </c>
      <c r="Q897" s="279">
        <v>1755.17</v>
      </c>
      <c r="R897" s="279">
        <v>1731.1</v>
      </c>
      <c r="S897" s="279">
        <v>1741.18</v>
      </c>
      <c r="T897" s="279">
        <v>1741.11</v>
      </c>
      <c r="U897" s="279">
        <v>1799.93</v>
      </c>
      <c r="V897" s="279">
        <v>1862</v>
      </c>
      <c r="W897" s="279">
        <v>1839.73</v>
      </c>
      <c r="X897" s="279">
        <v>1631.56</v>
      </c>
      <c r="Y897" s="279">
        <v>1489.81</v>
      </c>
    </row>
    <row r="898" spans="1:25">
      <c r="A898" s="303"/>
      <c r="B898" s="282"/>
      <c r="C898" s="282"/>
      <c r="D898" s="282"/>
      <c r="E898" s="282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304"/>
    </row>
    <row r="899" spans="1:25">
      <c r="A899" s="403" t="s">
        <v>203</v>
      </c>
      <c r="B899" s="404" t="s">
        <v>207</v>
      </c>
      <c r="C899" s="404"/>
      <c r="D899" s="404"/>
      <c r="E899" s="404"/>
      <c r="F899" s="404"/>
      <c r="G899" s="404"/>
      <c r="H899" s="404"/>
      <c r="I899" s="404"/>
      <c r="J899" s="404"/>
      <c r="K899" s="404"/>
      <c r="L899" s="404"/>
      <c r="M899" s="404"/>
      <c r="N899" s="404"/>
      <c r="O899" s="404"/>
      <c r="P899" s="404"/>
      <c r="Q899" s="404"/>
      <c r="R899" s="404"/>
      <c r="S899" s="404"/>
      <c r="T899" s="404"/>
      <c r="U899" s="404"/>
      <c r="V899" s="404"/>
      <c r="W899" s="404"/>
      <c r="X899" s="404"/>
      <c r="Y899" s="404"/>
    </row>
    <row r="900" spans="1:25" ht="30">
      <c r="A900" s="403"/>
      <c r="B900" s="299" t="s">
        <v>1</v>
      </c>
      <c r="C900" s="299" t="s">
        <v>2</v>
      </c>
      <c r="D900" s="299" t="s">
        <v>3</v>
      </c>
      <c r="E900" s="299" t="s">
        <v>4</v>
      </c>
      <c r="F900" s="299" t="s">
        <v>5</v>
      </c>
      <c r="G900" s="299" t="s">
        <v>6</v>
      </c>
      <c r="H900" s="299" t="s">
        <v>7</v>
      </c>
      <c r="I900" s="299" t="s">
        <v>8</v>
      </c>
      <c r="J900" s="299" t="s">
        <v>9</v>
      </c>
      <c r="K900" s="299" t="s">
        <v>10</v>
      </c>
      <c r="L900" s="299" t="s">
        <v>11</v>
      </c>
      <c r="M900" s="299" t="s">
        <v>12</v>
      </c>
      <c r="N900" s="299" t="s">
        <v>13</v>
      </c>
      <c r="O900" s="299" t="s">
        <v>14</v>
      </c>
      <c r="P900" s="299" t="s">
        <v>15</v>
      </c>
      <c r="Q900" s="299" t="s">
        <v>16</v>
      </c>
      <c r="R900" s="299" t="s">
        <v>17</v>
      </c>
      <c r="S900" s="299" t="s">
        <v>18</v>
      </c>
      <c r="T900" s="299" t="s">
        <v>19</v>
      </c>
      <c r="U900" s="299" t="s">
        <v>20</v>
      </c>
      <c r="V900" s="299" t="s">
        <v>21</v>
      </c>
      <c r="W900" s="299" t="s">
        <v>22</v>
      </c>
      <c r="X900" s="299" t="s">
        <v>23</v>
      </c>
      <c r="Y900" s="299" t="s">
        <v>24</v>
      </c>
    </row>
    <row r="901" spans="1:25">
      <c r="A901" s="309">
        <v>1</v>
      </c>
      <c r="B901" s="279">
        <v>1557.68</v>
      </c>
      <c r="C901" s="279">
        <v>1471.07</v>
      </c>
      <c r="D901" s="279">
        <v>1453.84</v>
      </c>
      <c r="E901" s="279">
        <v>1454.53</v>
      </c>
      <c r="F901" s="279">
        <v>1459.96</v>
      </c>
      <c r="G901" s="279">
        <v>1521.96</v>
      </c>
      <c r="H901" s="279">
        <v>1609.07</v>
      </c>
      <c r="I901" s="279">
        <v>1714.56</v>
      </c>
      <c r="J901" s="279">
        <v>1858.73</v>
      </c>
      <c r="K901" s="279">
        <v>1886.99</v>
      </c>
      <c r="L901" s="279">
        <v>1902.9</v>
      </c>
      <c r="M901" s="279">
        <v>1926.21</v>
      </c>
      <c r="N901" s="279">
        <v>1883.9</v>
      </c>
      <c r="O901" s="279">
        <v>1908.01</v>
      </c>
      <c r="P901" s="279">
        <v>1887.33</v>
      </c>
      <c r="Q901" s="279">
        <v>1888.67</v>
      </c>
      <c r="R901" s="279">
        <v>1869.73</v>
      </c>
      <c r="S901" s="279">
        <v>1800.93</v>
      </c>
      <c r="T901" s="279">
        <v>1796.01</v>
      </c>
      <c r="U901" s="279">
        <v>1823.28</v>
      </c>
      <c r="V901" s="279">
        <v>1927.45</v>
      </c>
      <c r="W901" s="279">
        <v>1863.43</v>
      </c>
      <c r="X901" s="279">
        <v>1758.58</v>
      </c>
      <c r="Y901" s="279">
        <v>1704.84</v>
      </c>
    </row>
    <row r="902" spans="1:25">
      <c r="A902" s="309">
        <v>2</v>
      </c>
      <c r="B902" s="279">
        <v>1756.23</v>
      </c>
      <c r="C902" s="279">
        <v>1541.36</v>
      </c>
      <c r="D902" s="279">
        <v>1508.48</v>
      </c>
      <c r="E902" s="279">
        <v>1493.9</v>
      </c>
      <c r="F902" s="279">
        <v>1515.09</v>
      </c>
      <c r="G902" s="279">
        <v>1535.98</v>
      </c>
      <c r="H902" s="279">
        <v>1586.95</v>
      </c>
      <c r="I902" s="279">
        <v>1686.39</v>
      </c>
      <c r="J902" s="279">
        <v>1855.64</v>
      </c>
      <c r="K902" s="279">
        <v>2004.82</v>
      </c>
      <c r="L902" s="279">
        <v>2054.0700000000002</v>
      </c>
      <c r="M902" s="279">
        <v>2036.94</v>
      </c>
      <c r="N902" s="279">
        <v>2019.17</v>
      </c>
      <c r="O902" s="279">
        <v>2026.43</v>
      </c>
      <c r="P902" s="279">
        <v>2027.11</v>
      </c>
      <c r="Q902" s="279">
        <v>1968.46</v>
      </c>
      <c r="R902" s="279">
        <v>1914.75</v>
      </c>
      <c r="S902" s="279">
        <v>1905.79</v>
      </c>
      <c r="T902" s="279">
        <v>2004.23</v>
      </c>
      <c r="U902" s="279">
        <v>760.49</v>
      </c>
      <c r="V902" s="279">
        <v>2030.13</v>
      </c>
      <c r="W902" s="279">
        <v>2062.84</v>
      </c>
      <c r="X902" s="279">
        <v>1905.38</v>
      </c>
      <c r="Y902" s="279">
        <v>1786.1</v>
      </c>
    </row>
    <row r="903" spans="1:25">
      <c r="A903" s="309">
        <v>3</v>
      </c>
      <c r="B903" s="279">
        <v>1582</v>
      </c>
      <c r="C903" s="279">
        <v>1514.48</v>
      </c>
      <c r="D903" s="279">
        <v>1497.24</v>
      </c>
      <c r="E903" s="279">
        <v>1482.31</v>
      </c>
      <c r="F903" s="279">
        <v>1484.78</v>
      </c>
      <c r="G903" s="279">
        <v>1484.98</v>
      </c>
      <c r="H903" s="279">
        <v>1474.53</v>
      </c>
      <c r="I903" s="279">
        <v>1509.18</v>
      </c>
      <c r="J903" s="279">
        <v>1694.49</v>
      </c>
      <c r="K903" s="279">
        <v>1813.67</v>
      </c>
      <c r="L903" s="279">
        <v>1883.16</v>
      </c>
      <c r="M903" s="279">
        <v>1890.62</v>
      </c>
      <c r="N903" s="279">
        <v>1888.89</v>
      </c>
      <c r="O903" s="279">
        <v>1892.47</v>
      </c>
      <c r="P903" s="279">
        <v>1877.89</v>
      </c>
      <c r="Q903" s="279">
        <v>1826.34</v>
      </c>
      <c r="R903" s="279">
        <v>1814.92</v>
      </c>
      <c r="S903" s="279">
        <v>1824.22</v>
      </c>
      <c r="T903" s="279">
        <v>1864.64</v>
      </c>
      <c r="U903" s="279">
        <v>1930.72</v>
      </c>
      <c r="V903" s="279">
        <v>1984.04</v>
      </c>
      <c r="W903" s="279">
        <v>1908.84</v>
      </c>
      <c r="X903" s="279">
        <v>1814.96</v>
      </c>
      <c r="Y903" s="279">
        <v>1710.67</v>
      </c>
    </row>
    <row r="904" spans="1:25">
      <c r="A904" s="309">
        <v>4</v>
      </c>
      <c r="B904" s="279">
        <v>1667.92</v>
      </c>
      <c r="C904" s="279">
        <v>1583.82</v>
      </c>
      <c r="D904" s="279">
        <v>1552.09</v>
      </c>
      <c r="E904" s="279">
        <v>1546.63</v>
      </c>
      <c r="F904" s="279">
        <v>1554.49</v>
      </c>
      <c r="G904" s="279">
        <v>1599.52</v>
      </c>
      <c r="H904" s="279">
        <v>1771.33</v>
      </c>
      <c r="I904" s="279">
        <v>1793.34</v>
      </c>
      <c r="J904" s="279">
        <v>1863.36</v>
      </c>
      <c r="K904" s="279">
        <v>1893.96</v>
      </c>
      <c r="L904" s="279">
        <v>1907.99</v>
      </c>
      <c r="M904" s="279">
        <v>1872.52</v>
      </c>
      <c r="N904" s="279">
        <v>1875.54</v>
      </c>
      <c r="O904" s="279">
        <v>1878.03</v>
      </c>
      <c r="P904" s="279">
        <v>1868.44</v>
      </c>
      <c r="Q904" s="279">
        <v>1862.31</v>
      </c>
      <c r="R904" s="279">
        <v>1850.09</v>
      </c>
      <c r="S904" s="279">
        <v>1812.49</v>
      </c>
      <c r="T904" s="279">
        <v>1833.94</v>
      </c>
      <c r="U904" s="279">
        <v>1852.13</v>
      </c>
      <c r="V904" s="279">
        <v>1848.22</v>
      </c>
      <c r="W904" s="279">
        <v>1864.91</v>
      </c>
      <c r="X904" s="279">
        <v>1769.23</v>
      </c>
      <c r="Y904" s="279">
        <v>1670.96</v>
      </c>
    </row>
    <row r="905" spans="1:25">
      <c r="A905" s="309">
        <v>5</v>
      </c>
      <c r="B905" s="279">
        <v>1523.7</v>
      </c>
      <c r="C905" s="279">
        <v>1495.99</v>
      </c>
      <c r="D905" s="279">
        <v>1486.39</v>
      </c>
      <c r="E905" s="279">
        <v>1484.55</v>
      </c>
      <c r="F905" s="279">
        <v>1494.88</v>
      </c>
      <c r="G905" s="279">
        <v>1581.18</v>
      </c>
      <c r="H905" s="279">
        <v>1673.19</v>
      </c>
      <c r="I905" s="279">
        <v>1676.61</v>
      </c>
      <c r="J905" s="279">
        <v>1734.79</v>
      </c>
      <c r="K905" s="279">
        <v>1810.65</v>
      </c>
      <c r="L905" s="279">
        <v>1889.61</v>
      </c>
      <c r="M905" s="279">
        <v>1811.92</v>
      </c>
      <c r="N905" s="279">
        <v>1775.3</v>
      </c>
      <c r="O905" s="279">
        <v>1780.76</v>
      </c>
      <c r="P905" s="279">
        <v>1780.64</v>
      </c>
      <c r="Q905" s="279">
        <v>1917.48</v>
      </c>
      <c r="R905" s="279">
        <v>1823.42</v>
      </c>
      <c r="S905" s="279">
        <v>1783.33</v>
      </c>
      <c r="T905" s="279">
        <v>1759.15</v>
      </c>
      <c r="U905" s="279">
        <v>1782.48</v>
      </c>
      <c r="V905" s="279">
        <v>1823.11</v>
      </c>
      <c r="W905" s="279">
        <v>1891.52</v>
      </c>
      <c r="X905" s="279">
        <v>1739.88</v>
      </c>
      <c r="Y905" s="279">
        <v>1682.93</v>
      </c>
    </row>
    <row r="906" spans="1:25">
      <c r="A906" s="309">
        <v>6</v>
      </c>
      <c r="B906" s="279">
        <v>1539</v>
      </c>
      <c r="C906" s="279">
        <v>1504.1</v>
      </c>
      <c r="D906" s="279">
        <v>1486.62</v>
      </c>
      <c r="E906" s="279">
        <v>1483.7</v>
      </c>
      <c r="F906" s="279">
        <v>1508.33</v>
      </c>
      <c r="G906" s="279">
        <v>1559.31</v>
      </c>
      <c r="H906" s="279">
        <v>1715.42</v>
      </c>
      <c r="I906" s="279">
        <v>1778.91</v>
      </c>
      <c r="J906" s="279">
        <v>1914.12</v>
      </c>
      <c r="K906" s="279">
        <v>1943.54</v>
      </c>
      <c r="L906" s="279">
        <v>1952.3</v>
      </c>
      <c r="M906" s="279">
        <v>1950.1</v>
      </c>
      <c r="N906" s="279">
        <v>1933.57</v>
      </c>
      <c r="O906" s="279">
        <v>1967.91</v>
      </c>
      <c r="P906" s="279">
        <v>1956.31</v>
      </c>
      <c r="Q906" s="279">
        <v>1957.43</v>
      </c>
      <c r="R906" s="279">
        <v>1937.61</v>
      </c>
      <c r="S906" s="279">
        <v>1894.94</v>
      </c>
      <c r="T906" s="279">
        <v>1846.42</v>
      </c>
      <c r="U906" s="279">
        <v>1915.17</v>
      </c>
      <c r="V906" s="279">
        <v>1939.85</v>
      </c>
      <c r="W906" s="279">
        <v>1950.58</v>
      </c>
      <c r="X906" s="279">
        <v>1844.79</v>
      </c>
      <c r="Y906" s="279">
        <v>1754.43</v>
      </c>
    </row>
    <row r="907" spans="1:25">
      <c r="A907" s="309">
        <v>7</v>
      </c>
      <c r="B907" s="279">
        <v>1643.34</v>
      </c>
      <c r="C907" s="279">
        <v>1577.27</v>
      </c>
      <c r="D907" s="279">
        <v>1561.76</v>
      </c>
      <c r="E907" s="279">
        <v>1559.46</v>
      </c>
      <c r="F907" s="279">
        <v>1634.4</v>
      </c>
      <c r="G907" s="279">
        <v>1748.35</v>
      </c>
      <c r="H907" s="279">
        <v>1856.65</v>
      </c>
      <c r="I907" s="279">
        <v>2026.4</v>
      </c>
      <c r="J907" s="279">
        <v>2120.9699999999998</v>
      </c>
      <c r="K907" s="279">
        <v>2162.4</v>
      </c>
      <c r="L907" s="279">
        <v>2179.4899999999998</v>
      </c>
      <c r="M907" s="279">
        <v>2172.88</v>
      </c>
      <c r="N907" s="279">
        <v>2157.4899999999998</v>
      </c>
      <c r="O907" s="279">
        <v>2169.64</v>
      </c>
      <c r="P907" s="279">
        <v>2161.96</v>
      </c>
      <c r="Q907" s="279">
        <v>2136.91</v>
      </c>
      <c r="R907" s="279">
        <v>2115.2600000000002</v>
      </c>
      <c r="S907" s="279">
        <v>2102.33</v>
      </c>
      <c r="T907" s="279">
        <v>2084.38</v>
      </c>
      <c r="U907" s="279">
        <v>2112.4899999999998</v>
      </c>
      <c r="V907" s="279">
        <v>2106.89</v>
      </c>
      <c r="W907" s="279">
        <v>2075.66</v>
      </c>
      <c r="X907" s="279">
        <v>1885.55</v>
      </c>
      <c r="Y907" s="279">
        <v>1757.8</v>
      </c>
    </row>
    <row r="908" spans="1:25">
      <c r="A908" s="309">
        <v>8</v>
      </c>
      <c r="B908" s="279">
        <v>1756.54</v>
      </c>
      <c r="C908" s="279">
        <v>1605.63</v>
      </c>
      <c r="D908" s="279">
        <v>1583.64</v>
      </c>
      <c r="E908" s="279">
        <v>1590.33</v>
      </c>
      <c r="F908" s="279">
        <v>1682.04</v>
      </c>
      <c r="G908" s="279">
        <v>1747.27</v>
      </c>
      <c r="H908" s="279">
        <v>1806.14</v>
      </c>
      <c r="I908" s="279">
        <v>1923.66</v>
      </c>
      <c r="J908" s="279">
        <v>2011.12</v>
      </c>
      <c r="K908" s="279">
        <v>2056.83</v>
      </c>
      <c r="L908" s="279">
        <v>2076</v>
      </c>
      <c r="M908" s="279">
        <v>2097.6799999999998</v>
      </c>
      <c r="N908" s="279">
        <v>2048.4899999999998</v>
      </c>
      <c r="O908" s="279">
        <v>2065.79</v>
      </c>
      <c r="P908" s="279">
        <v>2059.5300000000002</v>
      </c>
      <c r="Q908" s="279">
        <v>2084.1799999999998</v>
      </c>
      <c r="R908" s="279">
        <v>2042.83</v>
      </c>
      <c r="S908" s="279">
        <v>2003.2</v>
      </c>
      <c r="T908" s="279">
        <v>1990.83</v>
      </c>
      <c r="U908" s="279">
        <v>2021.71</v>
      </c>
      <c r="V908" s="279">
        <v>2064.0300000000002</v>
      </c>
      <c r="W908" s="279">
        <v>2093.42</v>
      </c>
      <c r="X908" s="279">
        <v>1966.63</v>
      </c>
      <c r="Y908" s="279">
        <v>1869.97</v>
      </c>
    </row>
    <row r="909" spans="1:25">
      <c r="A909" s="309">
        <v>9</v>
      </c>
      <c r="B909" s="279">
        <v>1847.01</v>
      </c>
      <c r="C909" s="279">
        <v>1712.97</v>
      </c>
      <c r="D909" s="279">
        <v>1608.31</v>
      </c>
      <c r="E909" s="279">
        <v>1603.49</v>
      </c>
      <c r="F909" s="279">
        <v>1641.85</v>
      </c>
      <c r="G909" s="279">
        <v>1682.77</v>
      </c>
      <c r="H909" s="279">
        <v>1740.72</v>
      </c>
      <c r="I909" s="279">
        <v>1811.39</v>
      </c>
      <c r="J909" s="279">
        <v>2022.87</v>
      </c>
      <c r="K909" s="279">
        <v>2173.9899999999998</v>
      </c>
      <c r="L909" s="279">
        <v>2275.9</v>
      </c>
      <c r="M909" s="279">
        <v>2272.0700000000002</v>
      </c>
      <c r="N909" s="279">
        <v>2131.65</v>
      </c>
      <c r="O909" s="279">
        <v>2067.7600000000002</v>
      </c>
      <c r="P909" s="279">
        <v>2058.73</v>
      </c>
      <c r="Q909" s="279">
        <v>1985.11</v>
      </c>
      <c r="R909" s="279">
        <v>1976.49</v>
      </c>
      <c r="S909" s="279">
        <v>1985.76</v>
      </c>
      <c r="T909" s="279">
        <v>2092.73</v>
      </c>
      <c r="U909" s="279">
        <v>2248.37</v>
      </c>
      <c r="V909" s="279">
        <v>2292</v>
      </c>
      <c r="W909" s="279">
        <v>2151.6799999999998</v>
      </c>
      <c r="X909" s="279">
        <v>1968.85</v>
      </c>
      <c r="Y909" s="279">
        <v>1927.72</v>
      </c>
    </row>
    <row r="910" spans="1:25">
      <c r="A910" s="309">
        <v>10</v>
      </c>
      <c r="B910" s="279">
        <v>1721.99</v>
      </c>
      <c r="C910" s="279">
        <v>1612.19</v>
      </c>
      <c r="D910" s="279">
        <v>1576.95</v>
      </c>
      <c r="E910" s="279">
        <v>1556.67</v>
      </c>
      <c r="F910" s="279">
        <v>1575.19</v>
      </c>
      <c r="G910" s="279">
        <v>1572.55</v>
      </c>
      <c r="H910" s="279">
        <v>1557.98</v>
      </c>
      <c r="I910" s="279">
        <v>1736.7</v>
      </c>
      <c r="J910" s="279">
        <v>1805.8</v>
      </c>
      <c r="K910" s="279">
        <v>1917.96</v>
      </c>
      <c r="L910" s="279">
        <v>2064.64</v>
      </c>
      <c r="M910" s="279">
        <v>2083.65</v>
      </c>
      <c r="N910" s="279">
        <v>1994.06</v>
      </c>
      <c r="O910" s="279">
        <v>1934.02</v>
      </c>
      <c r="P910" s="279">
        <v>1929.17</v>
      </c>
      <c r="Q910" s="279">
        <v>1862.01</v>
      </c>
      <c r="R910" s="279">
        <v>1894.51</v>
      </c>
      <c r="S910" s="279">
        <v>1976.33</v>
      </c>
      <c r="T910" s="279">
        <v>1991.75</v>
      </c>
      <c r="U910" s="279">
        <v>2054.5100000000002</v>
      </c>
      <c r="V910" s="279">
        <v>2073.64</v>
      </c>
      <c r="W910" s="279">
        <v>2058.56</v>
      </c>
      <c r="X910" s="279">
        <v>1929.87</v>
      </c>
      <c r="Y910" s="279">
        <v>1820.63</v>
      </c>
    </row>
    <row r="911" spans="1:25">
      <c r="A911" s="309">
        <v>11</v>
      </c>
      <c r="B911" s="279">
        <v>1613.65</v>
      </c>
      <c r="C911" s="279">
        <v>1518.6</v>
      </c>
      <c r="D911" s="279">
        <v>1474.59</v>
      </c>
      <c r="E911" s="279">
        <v>1487.24</v>
      </c>
      <c r="F911" s="279">
        <v>1533.73</v>
      </c>
      <c r="G911" s="279">
        <v>1620.46</v>
      </c>
      <c r="H911" s="279">
        <v>1742.75</v>
      </c>
      <c r="I911" s="279">
        <v>1926.4</v>
      </c>
      <c r="J911" s="279">
        <v>2000.39</v>
      </c>
      <c r="K911" s="279">
        <v>2023.81</v>
      </c>
      <c r="L911" s="279">
        <v>2023.96</v>
      </c>
      <c r="M911" s="279">
        <v>2038.28</v>
      </c>
      <c r="N911" s="279">
        <v>2006.06</v>
      </c>
      <c r="O911" s="279">
        <v>1986.12</v>
      </c>
      <c r="P911" s="279">
        <v>1984.84</v>
      </c>
      <c r="Q911" s="279">
        <v>2034.59</v>
      </c>
      <c r="R911" s="279">
        <v>1996.64</v>
      </c>
      <c r="S911" s="279">
        <v>1966.47</v>
      </c>
      <c r="T911" s="279">
        <v>1941.82</v>
      </c>
      <c r="U911" s="279">
        <v>1970.35</v>
      </c>
      <c r="V911" s="279">
        <v>1975.99</v>
      </c>
      <c r="W911" s="279">
        <v>2024.59</v>
      </c>
      <c r="X911" s="279">
        <v>1823.14</v>
      </c>
      <c r="Y911" s="279">
        <v>1789.29</v>
      </c>
    </row>
    <row r="912" spans="1:25">
      <c r="A912" s="309">
        <v>12</v>
      </c>
      <c r="B912" s="279">
        <v>1611.23</v>
      </c>
      <c r="C912" s="279">
        <v>1541.99</v>
      </c>
      <c r="D912" s="279">
        <v>1512.55</v>
      </c>
      <c r="E912" s="279">
        <v>1504.57</v>
      </c>
      <c r="F912" s="279">
        <v>1547.21</v>
      </c>
      <c r="G912" s="279">
        <v>1666.89</v>
      </c>
      <c r="H912" s="279">
        <v>1763.75</v>
      </c>
      <c r="I912" s="279">
        <v>1919.4</v>
      </c>
      <c r="J912" s="279">
        <v>1968.26</v>
      </c>
      <c r="K912" s="279">
        <v>2075.61</v>
      </c>
      <c r="L912" s="279">
        <v>2030.28</v>
      </c>
      <c r="M912" s="279">
        <v>2005.24</v>
      </c>
      <c r="N912" s="279">
        <v>2002.55</v>
      </c>
      <c r="O912" s="279">
        <v>2022.86</v>
      </c>
      <c r="P912" s="279">
        <v>2008.93</v>
      </c>
      <c r="Q912" s="279">
        <v>1992.46</v>
      </c>
      <c r="R912" s="279">
        <v>1990.63</v>
      </c>
      <c r="S912" s="279">
        <v>1969.59</v>
      </c>
      <c r="T912" s="279">
        <v>1939.6</v>
      </c>
      <c r="U912" s="279">
        <v>1984.11</v>
      </c>
      <c r="V912" s="279">
        <v>2012.9</v>
      </c>
      <c r="W912" s="279">
        <v>1980.62</v>
      </c>
      <c r="X912" s="279">
        <v>1822.67</v>
      </c>
      <c r="Y912" s="279">
        <v>1720.64</v>
      </c>
    </row>
    <row r="913" spans="1:25">
      <c r="A913" s="309">
        <v>13</v>
      </c>
      <c r="B913" s="279">
        <v>1581.25</v>
      </c>
      <c r="C913" s="279">
        <v>1500.46</v>
      </c>
      <c r="D913" s="279">
        <v>1474.47</v>
      </c>
      <c r="E913" s="279">
        <v>1473.24</v>
      </c>
      <c r="F913" s="279">
        <v>1503.59</v>
      </c>
      <c r="G913" s="279">
        <v>1535.52</v>
      </c>
      <c r="H913" s="279">
        <v>1692.97</v>
      </c>
      <c r="I913" s="279">
        <v>1829.41</v>
      </c>
      <c r="J913" s="279">
        <v>1910.7</v>
      </c>
      <c r="K913" s="279">
        <v>1954.87</v>
      </c>
      <c r="L913" s="279">
        <v>1959.61</v>
      </c>
      <c r="M913" s="279">
        <v>1985.71</v>
      </c>
      <c r="N913" s="279">
        <v>1972.92</v>
      </c>
      <c r="O913" s="279">
        <v>1981.25</v>
      </c>
      <c r="P913" s="279">
        <v>1974.02</v>
      </c>
      <c r="Q913" s="279">
        <v>1953.22</v>
      </c>
      <c r="R913" s="279">
        <v>1941.02</v>
      </c>
      <c r="S913" s="279">
        <v>1896.54</v>
      </c>
      <c r="T913" s="279">
        <v>1863.76</v>
      </c>
      <c r="U913" s="279">
        <v>1901.77</v>
      </c>
      <c r="V913" s="279">
        <v>1913.58</v>
      </c>
      <c r="W913" s="279">
        <v>1916.3</v>
      </c>
      <c r="X913" s="279">
        <v>1775.33</v>
      </c>
      <c r="Y913" s="279">
        <v>1680.13</v>
      </c>
    </row>
    <row r="914" spans="1:25">
      <c r="A914" s="309">
        <v>14</v>
      </c>
      <c r="B914" s="279">
        <v>1579.03</v>
      </c>
      <c r="C914" s="279">
        <v>1509.08</v>
      </c>
      <c r="D914" s="279">
        <v>1477.08</v>
      </c>
      <c r="E914" s="279">
        <v>1496.19</v>
      </c>
      <c r="F914" s="279">
        <v>1534.07</v>
      </c>
      <c r="G914" s="279">
        <v>1558.77</v>
      </c>
      <c r="H914" s="279">
        <v>1692.85</v>
      </c>
      <c r="I914" s="279">
        <v>1814.31</v>
      </c>
      <c r="J914" s="279">
        <v>1900.09</v>
      </c>
      <c r="K914" s="279">
        <v>1943.44</v>
      </c>
      <c r="L914" s="279">
        <v>1947.62</v>
      </c>
      <c r="M914" s="279">
        <v>1953.25</v>
      </c>
      <c r="N914" s="279">
        <v>1926.55</v>
      </c>
      <c r="O914" s="279">
        <v>1930.78</v>
      </c>
      <c r="P914" s="279">
        <v>1930.75</v>
      </c>
      <c r="Q914" s="279">
        <v>1919.31</v>
      </c>
      <c r="R914" s="279">
        <v>1909.03</v>
      </c>
      <c r="S914" s="279">
        <v>1891.03</v>
      </c>
      <c r="T914" s="279">
        <v>1870.55</v>
      </c>
      <c r="U914" s="279">
        <v>1899.64</v>
      </c>
      <c r="V914" s="279">
        <v>1927.85</v>
      </c>
      <c r="W914" s="279">
        <v>1975.8</v>
      </c>
      <c r="X914" s="279">
        <v>1809.3</v>
      </c>
      <c r="Y914" s="279">
        <v>1713.14</v>
      </c>
    </row>
    <row r="915" spans="1:25">
      <c r="A915" s="309">
        <v>15</v>
      </c>
      <c r="B915" s="279">
        <v>1633.75</v>
      </c>
      <c r="C915" s="279">
        <v>1567.28</v>
      </c>
      <c r="D915" s="279">
        <v>1531.99</v>
      </c>
      <c r="E915" s="279">
        <v>1538.58</v>
      </c>
      <c r="F915" s="279">
        <v>1577.29</v>
      </c>
      <c r="G915" s="279">
        <v>1592.05</v>
      </c>
      <c r="H915" s="279">
        <v>1695.15</v>
      </c>
      <c r="I915" s="279">
        <v>1758.46</v>
      </c>
      <c r="J915" s="279">
        <v>1860.48</v>
      </c>
      <c r="K915" s="279">
        <v>1964.05</v>
      </c>
      <c r="L915" s="279">
        <v>1975.86</v>
      </c>
      <c r="M915" s="279">
        <v>1999.14</v>
      </c>
      <c r="N915" s="279">
        <v>1942.14</v>
      </c>
      <c r="O915" s="279">
        <v>1942.79</v>
      </c>
      <c r="P915" s="279">
        <v>1853.72</v>
      </c>
      <c r="Q915" s="279">
        <v>1994.97</v>
      </c>
      <c r="R915" s="279">
        <v>1958.59</v>
      </c>
      <c r="S915" s="279">
        <v>1759.41</v>
      </c>
      <c r="T915" s="279">
        <v>1793.81</v>
      </c>
      <c r="U915" s="279">
        <v>1773.01</v>
      </c>
      <c r="V915" s="279">
        <v>1762.98</v>
      </c>
      <c r="W915" s="279">
        <v>1996.15</v>
      </c>
      <c r="X915" s="279">
        <v>1870.36</v>
      </c>
      <c r="Y915" s="279">
        <v>1777.88</v>
      </c>
    </row>
    <row r="916" spans="1:25">
      <c r="A916" s="309">
        <v>16</v>
      </c>
      <c r="B916" s="279">
        <v>1757.96</v>
      </c>
      <c r="C916" s="279">
        <v>1690.47</v>
      </c>
      <c r="D916" s="279">
        <v>1640.87</v>
      </c>
      <c r="E916" s="279">
        <v>1651.25</v>
      </c>
      <c r="F916" s="279">
        <v>1652.89</v>
      </c>
      <c r="G916" s="279">
        <v>1681.7</v>
      </c>
      <c r="H916" s="279">
        <v>1685.84</v>
      </c>
      <c r="I916" s="279">
        <v>1766.9</v>
      </c>
      <c r="J916" s="279">
        <v>1859.03</v>
      </c>
      <c r="K916" s="279">
        <v>1946.74</v>
      </c>
      <c r="L916" s="279">
        <v>2026.19</v>
      </c>
      <c r="M916" s="279">
        <v>2015.43</v>
      </c>
      <c r="N916" s="279">
        <v>1986.21</v>
      </c>
      <c r="O916" s="279">
        <v>1979.06</v>
      </c>
      <c r="P916" s="279">
        <v>1937.45</v>
      </c>
      <c r="Q916" s="279">
        <v>1908.57</v>
      </c>
      <c r="R916" s="279">
        <v>1886.53</v>
      </c>
      <c r="S916" s="279">
        <v>1898.36</v>
      </c>
      <c r="T916" s="279">
        <v>1935.26</v>
      </c>
      <c r="U916" s="279">
        <v>1956.48</v>
      </c>
      <c r="V916" s="279">
        <v>2087.91</v>
      </c>
      <c r="W916" s="279">
        <v>1963.8</v>
      </c>
      <c r="X916" s="279">
        <v>1837.87</v>
      </c>
      <c r="Y916" s="279">
        <v>1760.82</v>
      </c>
    </row>
    <row r="917" spans="1:25">
      <c r="A917" s="309">
        <v>17</v>
      </c>
      <c r="B917" s="279">
        <v>1602.26</v>
      </c>
      <c r="C917" s="279">
        <v>1513.3</v>
      </c>
      <c r="D917" s="279">
        <v>1474.65</v>
      </c>
      <c r="E917" s="279">
        <v>1462.5</v>
      </c>
      <c r="F917" s="279">
        <v>1467.67</v>
      </c>
      <c r="G917" s="279">
        <v>1452.87</v>
      </c>
      <c r="H917" s="279">
        <v>1462.16</v>
      </c>
      <c r="I917" s="279">
        <v>1528.88</v>
      </c>
      <c r="J917" s="279">
        <v>1684.45</v>
      </c>
      <c r="K917" s="279">
        <v>1731.86</v>
      </c>
      <c r="L917" s="279">
        <v>1787.29</v>
      </c>
      <c r="M917" s="279">
        <v>1789.99</v>
      </c>
      <c r="N917" s="279">
        <v>1795.86</v>
      </c>
      <c r="O917" s="279">
        <v>1806.97</v>
      </c>
      <c r="P917" s="279">
        <v>1801.82</v>
      </c>
      <c r="Q917" s="279">
        <v>1787.98</v>
      </c>
      <c r="R917" s="279">
        <v>1773.34</v>
      </c>
      <c r="S917" s="279">
        <v>1782.25</v>
      </c>
      <c r="T917" s="279">
        <v>1820.58</v>
      </c>
      <c r="U917" s="279">
        <v>1872.42</v>
      </c>
      <c r="V917" s="279">
        <v>1822.45</v>
      </c>
      <c r="W917" s="279">
        <v>1840.56</v>
      </c>
      <c r="X917" s="279">
        <v>1769.83</v>
      </c>
      <c r="Y917" s="279">
        <v>1655.75</v>
      </c>
    </row>
    <row r="918" spans="1:25">
      <c r="A918" s="309">
        <v>18</v>
      </c>
      <c r="B918" s="279">
        <v>1600.17</v>
      </c>
      <c r="C918" s="279">
        <v>1525.27</v>
      </c>
      <c r="D918" s="279">
        <v>1505.64</v>
      </c>
      <c r="E918" s="279">
        <v>1509.95</v>
      </c>
      <c r="F918" s="279">
        <v>1538.54</v>
      </c>
      <c r="G918" s="279">
        <v>1531.92</v>
      </c>
      <c r="H918" s="279">
        <v>1741.26</v>
      </c>
      <c r="I918" s="279">
        <v>1849.14</v>
      </c>
      <c r="J918" s="279">
        <v>1927.37</v>
      </c>
      <c r="K918" s="279">
        <v>2009.98</v>
      </c>
      <c r="L918" s="279">
        <v>2032.6</v>
      </c>
      <c r="M918" s="279">
        <v>2025.88</v>
      </c>
      <c r="N918" s="279">
        <v>2008.43</v>
      </c>
      <c r="O918" s="279">
        <v>2009.87</v>
      </c>
      <c r="P918" s="279">
        <v>1998.08</v>
      </c>
      <c r="Q918" s="279">
        <v>2026.65</v>
      </c>
      <c r="R918" s="279">
        <v>1979.96</v>
      </c>
      <c r="S918" s="279">
        <v>1836.73</v>
      </c>
      <c r="T918" s="279">
        <v>1892.65</v>
      </c>
      <c r="U918" s="279">
        <v>1864.96</v>
      </c>
      <c r="V918" s="279">
        <v>1942.57</v>
      </c>
      <c r="W918" s="279">
        <v>2006.43</v>
      </c>
      <c r="X918" s="279">
        <v>1859.12</v>
      </c>
      <c r="Y918" s="279">
        <v>1789.43</v>
      </c>
    </row>
    <row r="919" spans="1:25">
      <c r="A919" s="309">
        <v>19</v>
      </c>
      <c r="B919" s="279">
        <v>1546.13</v>
      </c>
      <c r="C919" s="279">
        <v>1489.13</v>
      </c>
      <c r="D919" s="279">
        <v>1481.34</v>
      </c>
      <c r="E919" s="279">
        <v>1486.69</v>
      </c>
      <c r="F919" s="279">
        <v>1500.26</v>
      </c>
      <c r="G919" s="279">
        <v>1531.63</v>
      </c>
      <c r="H919" s="279">
        <v>1717.21</v>
      </c>
      <c r="I919" s="279">
        <v>1846.77</v>
      </c>
      <c r="J919" s="279">
        <v>1900.18</v>
      </c>
      <c r="K919" s="279">
        <v>2077.87</v>
      </c>
      <c r="L919" s="279">
        <v>2140.0500000000002</v>
      </c>
      <c r="M919" s="279">
        <v>2069.8000000000002</v>
      </c>
      <c r="N919" s="279">
        <v>2034.61</v>
      </c>
      <c r="O919" s="279">
        <v>2046.55</v>
      </c>
      <c r="P919" s="279">
        <v>1980.82</v>
      </c>
      <c r="Q919" s="279">
        <v>1937.18</v>
      </c>
      <c r="R919" s="279">
        <v>1975.03</v>
      </c>
      <c r="S919" s="279">
        <v>1918.17</v>
      </c>
      <c r="T919" s="279">
        <v>1888.95</v>
      </c>
      <c r="U919" s="279">
        <v>1900.97</v>
      </c>
      <c r="V919" s="279">
        <v>1955.32</v>
      </c>
      <c r="W919" s="279">
        <v>1965.1</v>
      </c>
      <c r="X919" s="279">
        <v>1847.35</v>
      </c>
      <c r="Y919" s="279">
        <v>1703.35</v>
      </c>
    </row>
    <row r="920" spans="1:25">
      <c r="A920" s="309">
        <v>20</v>
      </c>
      <c r="B920" s="279">
        <v>1542.79</v>
      </c>
      <c r="C920" s="279">
        <v>1515.42</v>
      </c>
      <c r="D920" s="279">
        <v>1500.52</v>
      </c>
      <c r="E920" s="279">
        <v>1500.23</v>
      </c>
      <c r="F920" s="279">
        <v>1501.7</v>
      </c>
      <c r="G920" s="279">
        <v>1510.02</v>
      </c>
      <c r="H920" s="279">
        <v>1681.61</v>
      </c>
      <c r="I920" s="279">
        <v>1859.48</v>
      </c>
      <c r="J920" s="279">
        <v>1898.83</v>
      </c>
      <c r="K920" s="279">
        <v>1933.21</v>
      </c>
      <c r="L920" s="279">
        <v>1960.88</v>
      </c>
      <c r="M920" s="279">
        <v>1979.24</v>
      </c>
      <c r="N920" s="279">
        <v>1943.13</v>
      </c>
      <c r="O920" s="279">
        <v>1935.97</v>
      </c>
      <c r="P920" s="279">
        <v>1938.9</v>
      </c>
      <c r="Q920" s="279">
        <v>1912.58</v>
      </c>
      <c r="R920" s="279">
        <v>1904.94</v>
      </c>
      <c r="S920" s="279">
        <v>1890.32</v>
      </c>
      <c r="T920" s="279">
        <v>1851.2</v>
      </c>
      <c r="U920" s="279">
        <v>1884.16</v>
      </c>
      <c r="V920" s="279">
        <v>1895.78</v>
      </c>
      <c r="W920" s="279">
        <v>1890.12</v>
      </c>
      <c r="X920" s="279">
        <v>1818.49</v>
      </c>
      <c r="Y920" s="279">
        <v>1595.71</v>
      </c>
    </row>
    <row r="921" spans="1:25">
      <c r="A921" s="309">
        <v>21</v>
      </c>
      <c r="B921" s="279">
        <v>1464.96</v>
      </c>
      <c r="C921" s="279">
        <v>1426.31</v>
      </c>
      <c r="D921" s="279">
        <v>1403.38</v>
      </c>
      <c r="E921" s="279">
        <v>1416.95</v>
      </c>
      <c r="F921" s="279">
        <v>1424.47</v>
      </c>
      <c r="G921" s="279">
        <v>1448.28</v>
      </c>
      <c r="H921" s="279">
        <v>1539.84</v>
      </c>
      <c r="I921" s="279">
        <v>1774.05</v>
      </c>
      <c r="J921" s="279">
        <v>1936.41</v>
      </c>
      <c r="K921" s="279">
        <v>2020.57</v>
      </c>
      <c r="L921" s="279">
        <v>2058.7600000000002</v>
      </c>
      <c r="M921" s="279">
        <v>2081.46</v>
      </c>
      <c r="N921" s="279">
        <v>2043.72</v>
      </c>
      <c r="O921" s="279">
        <v>2053.0100000000002</v>
      </c>
      <c r="P921" s="279">
        <v>2024.81</v>
      </c>
      <c r="Q921" s="279">
        <v>2032.47</v>
      </c>
      <c r="R921" s="279">
        <v>1996.06</v>
      </c>
      <c r="S921" s="279">
        <v>1922.68</v>
      </c>
      <c r="T921" s="279">
        <v>1876.86</v>
      </c>
      <c r="U921" s="279">
        <v>1925.72</v>
      </c>
      <c r="V921" s="279">
        <v>1938.45</v>
      </c>
      <c r="W921" s="279">
        <v>2000.11</v>
      </c>
      <c r="X921" s="279">
        <v>1754.1</v>
      </c>
      <c r="Y921" s="279">
        <v>1570.43</v>
      </c>
    </row>
    <row r="922" spans="1:25">
      <c r="A922" s="309">
        <v>22</v>
      </c>
      <c r="B922" s="279">
        <v>1472.4</v>
      </c>
      <c r="C922" s="279">
        <v>1410.21</v>
      </c>
      <c r="D922" s="279">
        <v>1384.35</v>
      </c>
      <c r="E922" s="279">
        <v>1384.58</v>
      </c>
      <c r="F922" s="279">
        <v>1386.28</v>
      </c>
      <c r="G922" s="279">
        <v>1398.84</v>
      </c>
      <c r="H922" s="279">
        <v>1521.69</v>
      </c>
      <c r="I922" s="279">
        <v>1772.23</v>
      </c>
      <c r="J922" s="279">
        <v>1941.98</v>
      </c>
      <c r="K922" s="279">
        <v>1991.9</v>
      </c>
      <c r="L922" s="279">
        <v>2021.79</v>
      </c>
      <c r="M922" s="279">
        <v>2019.96</v>
      </c>
      <c r="N922" s="279">
        <v>1995.27</v>
      </c>
      <c r="O922" s="279">
        <v>2004.41</v>
      </c>
      <c r="P922" s="279">
        <v>1987.81</v>
      </c>
      <c r="Q922" s="279">
        <v>2022.49</v>
      </c>
      <c r="R922" s="279">
        <v>1971.13</v>
      </c>
      <c r="S922" s="279">
        <v>1908.65</v>
      </c>
      <c r="T922" s="279">
        <v>1870.28</v>
      </c>
      <c r="U922" s="279">
        <v>1917.85</v>
      </c>
      <c r="V922" s="279">
        <v>1912.07</v>
      </c>
      <c r="W922" s="279">
        <v>1921.93</v>
      </c>
      <c r="X922" s="279">
        <v>1789.54</v>
      </c>
      <c r="Y922" s="279">
        <v>1579.19</v>
      </c>
    </row>
    <row r="923" spans="1:25">
      <c r="A923" s="309">
        <v>23</v>
      </c>
      <c r="B923" s="279">
        <v>1646.7</v>
      </c>
      <c r="C923" s="279">
        <v>1516.7</v>
      </c>
      <c r="D923" s="279">
        <v>1450.43</v>
      </c>
      <c r="E923" s="279">
        <v>1442.76</v>
      </c>
      <c r="F923" s="279">
        <v>1438.68</v>
      </c>
      <c r="G923" s="279">
        <v>1424.22</v>
      </c>
      <c r="H923" s="279">
        <v>1442.59</v>
      </c>
      <c r="I923" s="279">
        <v>1624.9</v>
      </c>
      <c r="J923" s="279">
        <v>1822.3</v>
      </c>
      <c r="K923" s="279">
        <v>1996.33</v>
      </c>
      <c r="L923" s="279">
        <v>2062.14</v>
      </c>
      <c r="M923" s="279">
        <v>1983.35</v>
      </c>
      <c r="N923" s="279">
        <v>1927.17</v>
      </c>
      <c r="O923" s="279">
        <v>1930.94</v>
      </c>
      <c r="P923" s="279">
        <v>1920.66</v>
      </c>
      <c r="Q923" s="279">
        <v>1864.17</v>
      </c>
      <c r="R923" s="279">
        <v>1812.39</v>
      </c>
      <c r="S923" s="279">
        <v>1794.5</v>
      </c>
      <c r="T923" s="279">
        <v>1840.62</v>
      </c>
      <c r="U923" s="279">
        <v>1976.64</v>
      </c>
      <c r="V923" s="279">
        <v>1980.33</v>
      </c>
      <c r="W923" s="279">
        <v>1980.46</v>
      </c>
      <c r="X923" s="279">
        <v>1794.81</v>
      </c>
      <c r="Y923" s="279">
        <v>1644.86</v>
      </c>
    </row>
    <row r="924" spans="1:25">
      <c r="A924" s="309">
        <v>24</v>
      </c>
      <c r="B924" s="279">
        <v>1589.32</v>
      </c>
      <c r="C924" s="279">
        <v>1456</v>
      </c>
      <c r="D924" s="279">
        <v>1432.61</v>
      </c>
      <c r="E924" s="279">
        <v>1412.47</v>
      </c>
      <c r="F924" s="279">
        <v>1397.59</v>
      </c>
      <c r="G924" s="279">
        <v>1391.97</v>
      </c>
      <c r="H924" s="279">
        <v>1393.44</v>
      </c>
      <c r="I924" s="279">
        <v>1421.56</v>
      </c>
      <c r="J924" s="279">
        <v>1054.94</v>
      </c>
      <c r="K924" s="279">
        <v>1353.04</v>
      </c>
      <c r="L924" s="279">
        <v>1531.86</v>
      </c>
      <c r="M924" s="279">
        <v>1593.86</v>
      </c>
      <c r="N924" s="279">
        <v>1779.14</v>
      </c>
      <c r="O924" s="279">
        <v>1781.96</v>
      </c>
      <c r="P924" s="279">
        <v>1783.88</v>
      </c>
      <c r="Q924" s="279">
        <v>1763.82</v>
      </c>
      <c r="R924" s="279">
        <v>1678.67</v>
      </c>
      <c r="S924" s="279">
        <v>1564.94</v>
      </c>
      <c r="T924" s="279">
        <v>1550.36</v>
      </c>
      <c r="U924" s="279">
        <v>1552.98</v>
      </c>
      <c r="V924" s="279">
        <v>1921.27</v>
      </c>
      <c r="W924" s="279">
        <v>1948.39</v>
      </c>
      <c r="X924" s="279">
        <v>1703.88</v>
      </c>
      <c r="Y924" s="279">
        <v>1551.54</v>
      </c>
    </row>
    <row r="925" spans="1:25">
      <c r="A925" s="309">
        <v>25</v>
      </c>
      <c r="B925" s="279">
        <v>1527.44</v>
      </c>
      <c r="C925" s="279">
        <v>1439.19</v>
      </c>
      <c r="D925" s="279">
        <v>1401.87</v>
      </c>
      <c r="E925" s="279">
        <v>1397.99</v>
      </c>
      <c r="F925" s="279">
        <v>1404.53</v>
      </c>
      <c r="G925" s="279">
        <v>1449.97</v>
      </c>
      <c r="H925" s="279">
        <v>1605.9</v>
      </c>
      <c r="I925" s="279">
        <v>1867.65</v>
      </c>
      <c r="J925" s="279">
        <v>2027.11</v>
      </c>
      <c r="K925" s="279">
        <v>2058.4899999999998</v>
      </c>
      <c r="L925" s="279">
        <v>2064.41</v>
      </c>
      <c r="M925" s="279">
        <v>2078.61</v>
      </c>
      <c r="N925" s="279">
        <v>2063.7800000000002</v>
      </c>
      <c r="O925" s="279">
        <v>2110.9</v>
      </c>
      <c r="P925" s="279">
        <v>2094.8200000000002</v>
      </c>
      <c r="Q925" s="279">
        <v>2072.96</v>
      </c>
      <c r="R925" s="279">
        <v>2033.34</v>
      </c>
      <c r="S925" s="279">
        <v>1985.76</v>
      </c>
      <c r="T925" s="279">
        <v>1954.01</v>
      </c>
      <c r="U925" s="279">
        <v>2003.37</v>
      </c>
      <c r="V925" s="279">
        <v>1998.89</v>
      </c>
      <c r="W925" s="279">
        <v>1956.42</v>
      </c>
      <c r="X925" s="279">
        <v>1774.04</v>
      </c>
      <c r="Y925" s="279">
        <v>1550.39</v>
      </c>
    </row>
    <row r="926" spans="1:25">
      <c r="A926" s="309">
        <v>26</v>
      </c>
      <c r="B926" s="279">
        <v>1534.43</v>
      </c>
      <c r="C926" s="279">
        <v>1416.49</v>
      </c>
      <c r="D926" s="279">
        <v>1391.74</v>
      </c>
      <c r="E926" s="279">
        <v>1385.64</v>
      </c>
      <c r="F926" s="279">
        <v>1411.99</v>
      </c>
      <c r="G926" s="279">
        <v>1443.86</v>
      </c>
      <c r="H926" s="279">
        <v>1573.42</v>
      </c>
      <c r="I926" s="279">
        <v>1817.81</v>
      </c>
      <c r="J926" s="279">
        <v>1625.38</v>
      </c>
      <c r="K926" s="279">
        <v>1830.99</v>
      </c>
      <c r="L926" s="279">
        <v>1911.88</v>
      </c>
      <c r="M926" s="279">
        <v>1823.96</v>
      </c>
      <c r="N926" s="279">
        <v>1799.14</v>
      </c>
      <c r="O926" s="279">
        <v>1794.64</v>
      </c>
      <c r="P926" s="279">
        <v>1779.97</v>
      </c>
      <c r="Q926" s="279">
        <v>1635.22</v>
      </c>
      <c r="R926" s="279">
        <v>1547.73</v>
      </c>
      <c r="S926" s="279">
        <v>1545.24</v>
      </c>
      <c r="T926" s="279">
        <v>1589.74</v>
      </c>
      <c r="U926" s="279">
        <v>1543</v>
      </c>
      <c r="V926" s="279">
        <v>1331.54</v>
      </c>
      <c r="W926" s="279">
        <v>1965.78</v>
      </c>
      <c r="X926" s="279">
        <v>1824.88</v>
      </c>
      <c r="Y926" s="279">
        <v>1554.97</v>
      </c>
    </row>
    <row r="927" spans="1:25">
      <c r="A927" s="309">
        <v>27</v>
      </c>
      <c r="B927" s="279">
        <v>1626.54</v>
      </c>
      <c r="C927" s="279">
        <v>1412.38</v>
      </c>
      <c r="D927" s="279">
        <v>1381.62</v>
      </c>
      <c r="E927" s="279">
        <v>1379.08</v>
      </c>
      <c r="F927" s="279">
        <v>1407.01</v>
      </c>
      <c r="G927" s="279">
        <v>1441.18</v>
      </c>
      <c r="H927" s="279">
        <v>1538.49</v>
      </c>
      <c r="I927" s="279">
        <v>1831.12</v>
      </c>
      <c r="J927" s="279">
        <v>1927.4</v>
      </c>
      <c r="K927" s="279">
        <v>1973.06</v>
      </c>
      <c r="L927" s="279">
        <v>2001.23</v>
      </c>
      <c r="M927" s="279">
        <v>2052.89</v>
      </c>
      <c r="N927" s="279">
        <v>1965.87</v>
      </c>
      <c r="O927" s="279">
        <v>1992.67</v>
      </c>
      <c r="P927" s="279">
        <v>2037.61</v>
      </c>
      <c r="Q927" s="279">
        <v>2004.35</v>
      </c>
      <c r="R927" s="279">
        <v>1983.57</v>
      </c>
      <c r="S927" s="279">
        <v>1913.76</v>
      </c>
      <c r="T927" s="279">
        <v>1882.06</v>
      </c>
      <c r="U927" s="279">
        <v>1831.75</v>
      </c>
      <c r="V927" s="279">
        <v>1905.1</v>
      </c>
      <c r="W927" s="279">
        <v>1883.9</v>
      </c>
      <c r="X927" s="279">
        <v>1787.44</v>
      </c>
      <c r="Y927" s="279">
        <v>1590.17</v>
      </c>
    </row>
    <row r="928" spans="1:25">
      <c r="A928" s="309">
        <v>28</v>
      </c>
      <c r="B928" s="279">
        <v>1530.1</v>
      </c>
      <c r="C928" s="279">
        <v>1376.46</v>
      </c>
      <c r="D928" s="279">
        <v>1360.76</v>
      </c>
      <c r="E928" s="279">
        <v>1357.34</v>
      </c>
      <c r="F928" s="279">
        <v>1360.27</v>
      </c>
      <c r="G928" s="279">
        <v>1427.2</v>
      </c>
      <c r="H928" s="279">
        <v>1672.06</v>
      </c>
      <c r="I928" s="279">
        <v>1757.37</v>
      </c>
      <c r="J928" s="279">
        <v>1896.12</v>
      </c>
      <c r="K928" s="279">
        <v>1942.09</v>
      </c>
      <c r="L928" s="279">
        <v>1949.6</v>
      </c>
      <c r="M928" s="279">
        <v>1968.81</v>
      </c>
      <c r="N928" s="279">
        <v>1912.74</v>
      </c>
      <c r="O928" s="279">
        <v>1925.84</v>
      </c>
      <c r="P928" s="279">
        <v>1935.02</v>
      </c>
      <c r="Q928" s="279">
        <v>1900.99</v>
      </c>
      <c r="R928" s="279">
        <v>1870.99</v>
      </c>
      <c r="S928" s="279">
        <v>1839.17</v>
      </c>
      <c r="T928" s="279">
        <v>1793.36</v>
      </c>
      <c r="U928" s="279">
        <v>1875.06</v>
      </c>
      <c r="V928" s="279">
        <v>1884.62</v>
      </c>
      <c r="W928" s="279">
        <v>1895.09</v>
      </c>
      <c r="X928" s="279">
        <v>1698.52</v>
      </c>
      <c r="Y928" s="279">
        <v>1479.48</v>
      </c>
    </row>
    <row r="929" spans="1:25">
      <c r="A929" s="309">
        <v>29</v>
      </c>
      <c r="B929" s="279">
        <v>1619.34</v>
      </c>
      <c r="C929" s="279">
        <v>1366.13</v>
      </c>
      <c r="D929" s="279">
        <v>1285.26</v>
      </c>
      <c r="E929" s="279">
        <v>1279.53</v>
      </c>
      <c r="F929" s="279">
        <v>1320.16</v>
      </c>
      <c r="G929" s="279">
        <v>1408.79</v>
      </c>
      <c r="H929" s="279">
        <v>1582.68</v>
      </c>
      <c r="I929" s="279">
        <v>1797.9</v>
      </c>
      <c r="J929" s="279">
        <v>1954.21</v>
      </c>
      <c r="K929" s="279">
        <v>2005.43</v>
      </c>
      <c r="L929" s="279">
        <v>2020.33</v>
      </c>
      <c r="M929" s="279">
        <v>2050.65</v>
      </c>
      <c r="N929" s="279">
        <v>2016.03</v>
      </c>
      <c r="O929" s="279">
        <v>2026.32</v>
      </c>
      <c r="P929" s="279">
        <v>2010.15</v>
      </c>
      <c r="Q929" s="279">
        <v>1994.17</v>
      </c>
      <c r="R929" s="279">
        <v>1952.87</v>
      </c>
      <c r="S929" s="279">
        <v>1919.49</v>
      </c>
      <c r="T929" s="279">
        <v>1869.25</v>
      </c>
      <c r="U929" s="279">
        <v>1910.94</v>
      </c>
      <c r="V929" s="279">
        <v>1958.94</v>
      </c>
      <c r="W929" s="279">
        <v>1969.99</v>
      </c>
      <c r="X929" s="279">
        <v>1797.09</v>
      </c>
      <c r="Y929" s="279">
        <v>1566.13</v>
      </c>
    </row>
    <row r="930" spans="1:25">
      <c r="A930" s="309">
        <v>30</v>
      </c>
      <c r="B930" s="279">
        <v>1638.19</v>
      </c>
      <c r="C930" s="279">
        <v>1519.89</v>
      </c>
      <c r="D930" s="279">
        <v>1474.19</v>
      </c>
      <c r="E930" s="279">
        <v>1434.57</v>
      </c>
      <c r="F930" s="279">
        <v>1424.68</v>
      </c>
      <c r="G930" s="279">
        <v>1428.23</v>
      </c>
      <c r="H930" s="279">
        <v>1499.3</v>
      </c>
      <c r="I930" s="279">
        <v>1546.27</v>
      </c>
      <c r="J930" s="279">
        <v>1687.5</v>
      </c>
      <c r="K930" s="279">
        <v>1860.41</v>
      </c>
      <c r="L930" s="279">
        <v>1909.41</v>
      </c>
      <c r="M930" s="279">
        <v>1924.64</v>
      </c>
      <c r="N930" s="279">
        <v>1909.02</v>
      </c>
      <c r="O930" s="279">
        <v>1883.76</v>
      </c>
      <c r="P930" s="279">
        <v>1857.15</v>
      </c>
      <c r="Q930" s="279">
        <v>1810.27</v>
      </c>
      <c r="R930" s="279">
        <v>1786.2</v>
      </c>
      <c r="S930" s="279">
        <v>1796.28</v>
      </c>
      <c r="T930" s="279">
        <v>1796.21</v>
      </c>
      <c r="U930" s="279">
        <v>1855.03</v>
      </c>
      <c r="V930" s="279">
        <v>1917.1</v>
      </c>
      <c r="W930" s="279">
        <v>1894.83</v>
      </c>
      <c r="X930" s="279">
        <v>1686.66</v>
      </c>
      <c r="Y930" s="279">
        <v>1544.91</v>
      </c>
    </row>
    <row r="931" spans="1:25">
      <c r="A931" s="298"/>
      <c r="B931" s="298"/>
      <c r="C931" s="298"/>
      <c r="D931" s="298"/>
      <c r="E931" s="298"/>
      <c r="F931" s="298"/>
      <c r="G931" s="298"/>
      <c r="H931" s="298"/>
      <c r="I931" s="298"/>
      <c r="J931" s="298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</row>
    <row r="932" spans="1:25">
      <c r="A932" s="403" t="s">
        <v>203</v>
      </c>
      <c r="B932" s="404" t="s">
        <v>208</v>
      </c>
      <c r="C932" s="404"/>
      <c r="D932" s="404"/>
      <c r="E932" s="404"/>
      <c r="F932" s="404"/>
      <c r="G932" s="404"/>
      <c r="H932" s="404"/>
      <c r="I932" s="404"/>
      <c r="J932" s="404"/>
      <c r="K932" s="404"/>
      <c r="L932" s="404"/>
      <c r="M932" s="404"/>
      <c r="N932" s="404"/>
      <c r="O932" s="404"/>
      <c r="P932" s="404"/>
      <c r="Q932" s="404"/>
      <c r="R932" s="404"/>
      <c r="S932" s="404"/>
      <c r="T932" s="404"/>
      <c r="U932" s="404"/>
      <c r="V932" s="404"/>
      <c r="W932" s="404"/>
      <c r="X932" s="404"/>
      <c r="Y932" s="404"/>
    </row>
    <row r="933" spans="1:25" ht="30">
      <c r="A933" s="403"/>
      <c r="B933" s="299" t="s">
        <v>1</v>
      </c>
      <c r="C933" s="299" t="s">
        <v>2</v>
      </c>
      <c r="D933" s="299" t="s">
        <v>3</v>
      </c>
      <c r="E933" s="299" t="s">
        <v>4</v>
      </c>
      <c r="F933" s="299" t="s">
        <v>5</v>
      </c>
      <c r="G933" s="299" t="s">
        <v>6</v>
      </c>
      <c r="H933" s="299" t="s">
        <v>7</v>
      </c>
      <c r="I933" s="299" t="s">
        <v>8</v>
      </c>
      <c r="J933" s="299" t="s">
        <v>9</v>
      </c>
      <c r="K933" s="299" t="s">
        <v>10</v>
      </c>
      <c r="L933" s="299" t="s">
        <v>11</v>
      </c>
      <c r="M933" s="299" t="s">
        <v>12</v>
      </c>
      <c r="N933" s="299" t="s">
        <v>13</v>
      </c>
      <c r="O933" s="299" t="s">
        <v>14</v>
      </c>
      <c r="P933" s="299" t="s">
        <v>15</v>
      </c>
      <c r="Q933" s="299" t="s">
        <v>16</v>
      </c>
      <c r="R933" s="299" t="s">
        <v>17</v>
      </c>
      <c r="S933" s="299" t="s">
        <v>18</v>
      </c>
      <c r="T933" s="299" t="s">
        <v>19</v>
      </c>
      <c r="U933" s="299" t="s">
        <v>20</v>
      </c>
      <c r="V933" s="299" t="s">
        <v>21</v>
      </c>
      <c r="W933" s="299" t="s">
        <v>22</v>
      </c>
      <c r="X933" s="299" t="s">
        <v>23</v>
      </c>
      <c r="Y933" s="299" t="s">
        <v>24</v>
      </c>
    </row>
    <row r="934" spans="1:25">
      <c r="A934" s="309">
        <v>1</v>
      </c>
      <c r="B934" s="279">
        <v>1740.4</v>
      </c>
      <c r="C934" s="279">
        <v>1653.79</v>
      </c>
      <c r="D934" s="279">
        <v>1636.56</v>
      </c>
      <c r="E934" s="279">
        <v>1637.25</v>
      </c>
      <c r="F934" s="279">
        <v>1642.68</v>
      </c>
      <c r="G934" s="279">
        <v>1704.68</v>
      </c>
      <c r="H934" s="279">
        <v>1791.79</v>
      </c>
      <c r="I934" s="279">
        <v>1897.28</v>
      </c>
      <c r="J934" s="279">
        <v>2041.45</v>
      </c>
      <c r="K934" s="279">
        <v>2069.71</v>
      </c>
      <c r="L934" s="279">
        <v>2085.62</v>
      </c>
      <c r="M934" s="279">
        <v>2108.9299999999998</v>
      </c>
      <c r="N934" s="279">
        <v>2066.62</v>
      </c>
      <c r="O934" s="279">
        <v>2090.73</v>
      </c>
      <c r="P934" s="279">
        <v>2070.0500000000002</v>
      </c>
      <c r="Q934" s="279">
        <v>2071.39</v>
      </c>
      <c r="R934" s="279">
        <v>2052.4499999999998</v>
      </c>
      <c r="S934" s="279">
        <v>1983.65</v>
      </c>
      <c r="T934" s="279">
        <v>1978.73</v>
      </c>
      <c r="U934" s="279">
        <v>2006</v>
      </c>
      <c r="V934" s="279">
        <v>2110.17</v>
      </c>
      <c r="W934" s="279">
        <v>2046.15</v>
      </c>
      <c r="X934" s="279">
        <v>1941.3</v>
      </c>
      <c r="Y934" s="279">
        <v>1887.56</v>
      </c>
    </row>
    <row r="935" spans="1:25">
      <c r="A935" s="309">
        <v>2</v>
      </c>
      <c r="B935" s="279">
        <v>1938.95</v>
      </c>
      <c r="C935" s="279">
        <v>1724.08</v>
      </c>
      <c r="D935" s="279">
        <v>1691.2</v>
      </c>
      <c r="E935" s="279">
        <v>1676.62</v>
      </c>
      <c r="F935" s="279">
        <v>1697.81</v>
      </c>
      <c r="G935" s="279">
        <v>1718.7</v>
      </c>
      <c r="H935" s="279">
        <v>1769.67</v>
      </c>
      <c r="I935" s="279">
        <v>1869.11</v>
      </c>
      <c r="J935" s="279">
        <v>2038.36</v>
      </c>
      <c r="K935" s="279">
        <v>2187.54</v>
      </c>
      <c r="L935" s="279">
        <v>2236.79</v>
      </c>
      <c r="M935" s="279">
        <v>2219.66</v>
      </c>
      <c r="N935" s="279">
        <v>2201.89</v>
      </c>
      <c r="O935" s="279">
        <v>2209.15</v>
      </c>
      <c r="P935" s="279">
        <v>2209.83</v>
      </c>
      <c r="Q935" s="279">
        <v>2151.1799999999998</v>
      </c>
      <c r="R935" s="279">
        <v>2097.4699999999998</v>
      </c>
      <c r="S935" s="279">
        <v>2088.5100000000002</v>
      </c>
      <c r="T935" s="279">
        <v>2186.9499999999998</v>
      </c>
      <c r="U935" s="279">
        <v>943.21</v>
      </c>
      <c r="V935" s="279">
        <v>2212.85</v>
      </c>
      <c r="W935" s="279">
        <v>2245.56</v>
      </c>
      <c r="X935" s="279">
        <v>2088.1</v>
      </c>
      <c r="Y935" s="279">
        <v>1968.82</v>
      </c>
    </row>
    <row r="936" spans="1:25">
      <c r="A936" s="309">
        <v>3</v>
      </c>
      <c r="B936" s="279">
        <v>1764.72</v>
      </c>
      <c r="C936" s="279">
        <v>1697.2</v>
      </c>
      <c r="D936" s="279">
        <v>1679.96</v>
      </c>
      <c r="E936" s="279">
        <v>1665.03</v>
      </c>
      <c r="F936" s="279">
        <v>1667.5</v>
      </c>
      <c r="G936" s="279">
        <v>1667.7</v>
      </c>
      <c r="H936" s="279">
        <v>1657.25</v>
      </c>
      <c r="I936" s="279">
        <v>1691.9</v>
      </c>
      <c r="J936" s="279">
        <v>1877.21</v>
      </c>
      <c r="K936" s="279">
        <v>1996.39</v>
      </c>
      <c r="L936" s="279">
        <v>2065.88</v>
      </c>
      <c r="M936" s="279">
        <v>2073.34</v>
      </c>
      <c r="N936" s="279">
        <v>2071.61</v>
      </c>
      <c r="O936" s="279">
        <v>2075.19</v>
      </c>
      <c r="P936" s="279">
        <v>2060.61</v>
      </c>
      <c r="Q936" s="279">
        <v>2009.06</v>
      </c>
      <c r="R936" s="279">
        <v>1997.64</v>
      </c>
      <c r="S936" s="279">
        <v>2006.94</v>
      </c>
      <c r="T936" s="279">
        <v>2047.36</v>
      </c>
      <c r="U936" s="279">
        <v>2113.44</v>
      </c>
      <c r="V936" s="279">
        <v>2166.7600000000002</v>
      </c>
      <c r="W936" s="279">
        <v>2091.56</v>
      </c>
      <c r="X936" s="279">
        <v>1997.68</v>
      </c>
      <c r="Y936" s="279">
        <v>1893.39</v>
      </c>
    </row>
    <row r="937" spans="1:25">
      <c r="A937" s="309">
        <v>4</v>
      </c>
      <c r="B937" s="279">
        <v>1850.64</v>
      </c>
      <c r="C937" s="279">
        <v>1766.54</v>
      </c>
      <c r="D937" s="279">
        <v>1734.81</v>
      </c>
      <c r="E937" s="279">
        <v>1729.35</v>
      </c>
      <c r="F937" s="279">
        <v>1737.21</v>
      </c>
      <c r="G937" s="279">
        <v>1782.24</v>
      </c>
      <c r="H937" s="279">
        <v>1954.05</v>
      </c>
      <c r="I937" s="279">
        <v>1976.06</v>
      </c>
      <c r="J937" s="279">
        <v>2046.08</v>
      </c>
      <c r="K937" s="279">
        <v>2076.6799999999998</v>
      </c>
      <c r="L937" s="279">
        <v>2090.71</v>
      </c>
      <c r="M937" s="279">
        <v>2055.2399999999998</v>
      </c>
      <c r="N937" s="279">
        <v>2058.2600000000002</v>
      </c>
      <c r="O937" s="279">
        <v>2060.75</v>
      </c>
      <c r="P937" s="279">
        <v>2051.16</v>
      </c>
      <c r="Q937" s="279">
        <v>2045.03</v>
      </c>
      <c r="R937" s="279">
        <v>2032.81</v>
      </c>
      <c r="S937" s="279">
        <v>1995.21</v>
      </c>
      <c r="T937" s="279">
        <v>2016.66</v>
      </c>
      <c r="U937" s="279">
        <v>2034.85</v>
      </c>
      <c r="V937" s="279">
        <v>2030.94</v>
      </c>
      <c r="W937" s="279">
        <v>2047.63</v>
      </c>
      <c r="X937" s="279">
        <v>1951.95</v>
      </c>
      <c r="Y937" s="279">
        <v>1853.68</v>
      </c>
    </row>
    <row r="938" spans="1:25">
      <c r="A938" s="309">
        <v>5</v>
      </c>
      <c r="B938" s="279">
        <v>1706.42</v>
      </c>
      <c r="C938" s="279">
        <v>1678.71</v>
      </c>
      <c r="D938" s="279">
        <v>1669.11</v>
      </c>
      <c r="E938" s="279">
        <v>1667.27</v>
      </c>
      <c r="F938" s="279">
        <v>1677.6</v>
      </c>
      <c r="G938" s="279">
        <v>1763.9</v>
      </c>
      <c r="H938" s="279">
        <v>1855.91</v>
      </c>
      <c r="I938" s="279">
        <v>1859.33</v>
      </c>
      <c r="J938" s="279">
        <v>1917.51</v>
      </c>
      <c r="K938" s="279">
        <v>1993.37</v>
      </c>
      <c r="L938" s="279">
        <v>2072.33</v>
      </c>
      <c r="M938" s="279">
        <v>1994.64</v>
      </c>
      <c r="N938" s="279">
        <v>1958.02</v>
      </c>
      <c r="O938" s="279">
        <v>1963.48</v>
      </c>
      <c r="P938" s="279">
        <v>1963.36</v>
      </c>
      <c r="Q938" s="279">
        <v>2100.1999999999998</v>
      </c>
      <c r="R938" s="279">
        <v>2006.14</v>
      </c>
      <c r="S938" s="279">
        <v>1966.05</v>
      </c>
      <c r="T938" s="279">
        <v>1941.87</v>
      </c>
      <c r="U938" s="279">
        <v>1965.2</v>
      </c>
      <c r="V938" s="279">
        <v>2005.83</v>
      </c>
      <c r="W938" s="279">
        <v>2074.2399999999998</v>
      </c>
      <c r="X938" s="279">
        <v>1922.6</v>
      </c>
      <c r="Y938" s="279">
        <v>1865.65</v>
      </c>
    </row>
    <row r="939" spans="1:25">
      <c r="A939" s="309">
        <v>6</v>
      </c>
      <c r="B939" s="279">
        <v>1721.72</v>
      </c>
      <c r="C939" s="279">
        <v>1686.82</v>
      </c>
      <c r="D939" s="279">
        <v>1669.34</v>
      </c>
      <c r="E939" s="279">
        <v>1666.42</v>
      </c>
      <c r="F939" s="279">
        <v>1691.05</v>
      </c>
      <c r="G939" s="279">
        <v>1742.03</v>
      </c>
      <c r="H939" s="279">
        <v>1898.14</v>
      </c>
      <c r="I939" s="279">
        <v>1961.63</v>
      </c>
      <c r="J939" s="279">
        <v>2096.84</v>
      </c>
      <c r="K939" s="279">
        <v>2126.2600000000002</v>
      </c>
      <c r="L939" s="279">
        <v>2135.02</v>
      </c>
      <c r="M939" s="279">
        <v>2132.8200000000002</v>
      </c>
      <c r="N939" s="279">
        <v>2116.29</v>
      </c>
      <c r="O939" s="279">
        <v>2150.63</v>
      </c>
      <c r="P939" s="279">
        <v>2139.0300000000002</v>
      </c>
      <c r="Q939" s="279">
        <v>2140.15</v>
      </c>
      <c r="R939" s="279">
        <v>2120.33</v>
      </c>
      <c r="S939" s="279">
        <v>2077.66</v>
      </c>
      <c r="T939" s="279">
        <v>2029.14</v>
      </c>
      <c r="U939" s="279">
        <v>2097.89</v>
      </c>
      <c r="V939" s="279">
        <v>2122.5700000000002</v>
      </c>
      <c r="W939" s="279">
        <v>2133.3000000000002</v>
      </c>
      <c r="X939" s="279">
        <v>2027.51</v>
      </c>
      <c r="Y939" s="279">
        <v>1937.15</v>
      </c>
    </row>
    <row r="940" spans="1:25">
      <c r="A940" s="309">
        <v>7</v>
      </c>
      <c r="B940" s="279">
        <v>1826.06</v>
      </c>
      <c r="C940" s="279">
        <v>1759.99</v>
      </c>
      <c r="D940" s="279">
        <v>1744.48</v>
      </c>
      <c r="E940" s="279">
        <v>1742.18</v>
      </c>
      <c r="F940" s="279">
        <v>1817.12</v>
      </c>
      <c r="G940" s="279">
        <v>1931.07</v>
      </c>
      <c r="H940" s="279">
        <v>2039.37</v>
      </c>
      <c r="I940" s="279">
        <v>2209.12</v>
      </c>
      <c r="J940" s="279">
        <v>2303.69</v>
      </c>
      <c r="K940" s="279">
        <v>2345.12</v>
      </c>
      <c r="L940" s="279">
        <v>2362.21</v>
      </c>
      <c r="M940" s="279">
        <v>2355.6</v>
      </c>
      <c r="N940" s="279">
        <v>2340.21</v>
      </c>
      <c r="O940" s="279">
        <v>2352.36</v>
      </c>
      <c r="P940" s="279">
        <v>2344.6799999999998</v>
      </c>
      <c r="Q940" s="279">
        <v>2319.63</v>
      </c>
      <c r="R940" s="279">
        <v>2297.98</v>
      </c>
      <c r="S940" s="279">
        <v>2285.0500000000002</v>
      </c>
      <c r="T940" s="279">
        <v>2267.1</v>
      </c>
      <c r="U940" s="279">
        <v>2295.21</v>
      </c>
      <c r="V940" s="279">
        <v>2289.61</v>
      </c>
      <c r="W940" s="279">
        <v>2258.38</v>
      </c>
      <c r="X940" s="279">
        <v>2068.27</v>
      </c>
      <c r="Y940" s="279">
        <v>1940.52</v>
      </c>
    </row>
    <row r="941" spans="1:25">
      <c r="A941" s="309">
        <v>8</v>
      </c>
      <c r="B941" s="279">
        <v>1939.26</v>
      </c>
      <c r="C941" s="279">
        <v>1788.35</v>
      </c>
      <c r="D941" s="279">
        <v>1766.36</v>
      </c>
      <c r="E941" s="279">
        <v>1773.05</v>
      </c>
      <c r="F941" s="279">
        <v>1864.76</v>
      </c>
      <c r="G941" s="279">
        <v>1929.99</v>
      </c>
      <c r="H941" s="279">
        <v>1988.86</v>
      </c>
      <c r="I941" s="279">
        <v>2106.38</v>
      </c>
      <c r="J941" s="279">
        <v>2193.84</v>
      </c>
      <c r="K941" s="279">
        <v>2239.5500000000002</v>
      </c>
      <c r="L941" s="279">
        <v>2258.7199999999998</v>
      </c>
      <c r="M941" s="279">
        <v>2280.4</v>
      </c>
      <c r="N941" s="279">
        <v>2231.21</v>
      </c>
      <c r="O941" s="279">
        <v>2248.5100000000002</v>
      </c>
      <c r="P941" s="279">
        <v>2242.25</v>
      </c>
      <c r="Q941" s="279">
        <v>2266.9</v>
      </c>
      <c r="R941" s="279">
        <v>2225.5500000000002</v>
      </c>
      <c r="S941" s="279">
        <v>2185.92</v>
      </c>
      <c r="T941" s="279">
        <v>2173.5500000000002</v>
      </c>
      <c r="U941" s="279">
        <v>2204.4299999999998</v>
      </c>
      <c r="V941" s="279">
        <v>2246.75</v>
      </c>
      <c r="W941" s="279">
        <v>2276.14</v>
      </c>
      <c r="X941" s="279">
        <v>2149.35</v>
      </c>
      <c r="Y941" s="279">
        <v>2052.69</v>
      </c>
    </row>
    <row r="942" spans="1:25">
      <c r="A942" s="309">
        <v>9</v>
      </c>
      <c r="B942" s="279">
        <v>2029.73</v>
      </c>
      <c r="C942" s="279">
        <v>1895.69</v>
      </c>
      <c r="D942" s="279">
        <v>1791.03</v>
      </c>
      <c r="E942" s="279">
        <v>1786.21</v>
      </c>
      <c r="F942" s="279">
        <v>1824.57</v>
      </c>
      <c r="G942" s="279">
        <v>1865.49</v>
      </c>
      <c r="H942" s="279">
        <v>1923.44</v>
      </c>
      <c r="I942" s="279">
        <v>1994.11</v>
      </c>
      <c r="J942" s="279">
        <v>2205.59</v>
      </c>
      <c r="K942" s="279">
        <v>2356.71</v>
      </c>
      <c r="L942" s="279">
        <v>2458.62</v>
      </c>
      <c r="M942" s="279">
        <v>2454.79</v>
      </c>
      <c r="N942" s="279">
        <v>2314.37</v>
      </c>
      <c r="O942" s="279">
        <v>2250.48</v>
      </c>
      <c r="P942" s="279">
        <v>2241.4499999999998</v>
      </c>
      <c r="Q942" s="279">
        <v>2167.83</v>
      </c>
      <c r="R942" s="279">
        <v>2159.21</v>
      </c>
      <c r="S942" s="279">
        <v>2168.48</v>
      </c>
      <c r="T942" s="279">
        <v>2275.4499999999998</v>
      </c>
      <c r="U942" s="279">
        <v>2431.09</v>
      </c>
      <c r="V942" s="279">
        <v>2474.7199999999998</v>
      </c>
      <c r="W942" s="279">
        <v>2334.4</v>
      </c>
      <c r="X942" s="279">
        <v>2151.5700000000002</v>
      </c>
      <c r="Y942" s="279">
        <v>2110.44</v>
      </c>
    </row>
    <row r="943" spans="1:25">
      <c r="A943" s="309">
        <v>10</v>
      </c>
      <c r="B943" s="279">
        <v>1904.71</v>
      </c>
      <c r="C943" s="279">
        <v>1794.91</v>
      </c>
      <c r="D943" s="279">
        <v>1759.67</v>
      </c>
      <c r="E943" s="279">
        <v>1739.39</v>
      </c>
      <c r="F943" s="279">
        <v>1757.91</v>
      </c>
      <c r="G943" s="279">
        <v>1755.27</v>
      </c>
      <c r="H943" s="279">
        <v>1740.7</v>
      </c>
      <c r="I943" s="279">
        <v>1919.42</v>
      </c>
      <c r="J943" s="279">
        <v>1988.52</v>
      </c>
      <c r="K943" s="279">
        <v>2100.6799999999998</v>
      </c>
      <c r="L943" s="279">
        <v>2247.36</v>
      </c>
      <c r="M943" s="279">
        <v>2266.37</v>
      </c>
      <c r="N943" s="279">
        <v>2176.7800000000002</v>
      </c>
      <c r="O943" s="279">
        <v>2116.7399999999998</v>
      </c>
      <c r="P943" s="279">
        <v>2111.89</v>
      </c>
      <c r="Q943" s="279">
        <v>2044.73</v>
      </c>
      <c r="R943" s="279">
        <v>2077.23</v>
      </c>
      <c r="S943" s="279">
        <v>2159.0500000000002</v>
      </c>
      <c r="T943" s="279">
        <v>2174.4699999999998</v>
      </c>
      <c r="U943" s="279">
        <v>2237.23</v>
      </c>
      <c r="V943" s="279">
        <v>2256.36</v>
      </c>
      <c r="W943" s="279">
        <v>2241.2800000000002</v>
      </c>
      <c r="X943" s="279">
        <v>2112.59</v>
      </c>
      <c r="Y943" s="279">
        <v>2003.35</v>
      </c>
    </row>
    <row r="944" spans="1:25">
      <c r="A944" s="309">
        <v>11</v>
      </c>
      <c r="B944" s="279">
        <v>1796.37</v>
      </c>
      <c r="C944" s="279">
        <v>1701.32</v>
      </c>
      <c r="D944" s="279">
        <v>1657.31</v>
      </c>
      <c r="E944" s="279">
        <v>1669.96</v>
      </c>
      <c r="F944" s="279">
        <v>1716.45</v>
      </c>
      <c r="G944" s="279">
        <v>1803.18</v>
      </c>
      <c r="H944" s="279">
        <v>1925.47</v>
      </c>
      <c r="I944" s="279">
        <v>2109.12</v>
      </c>
      <c r="J944" s="279">
        <v>2183.11</v>
      </c>
      <c r="K944" s="279">
        <v>2206.5300000000002</v>
      </c>
      <c r="L944" s="279">
        <v>2206.6799999999998</v>
      </c>
      <c r="M944" s="279">
        <v>2221</v>
      </c>
      <c r="N944" s="279">
        <v>2188.7800000000002</v>
      </c>
      <c r="O944" s="279">
        <v>2168.84</v>
      </c>
      <c r="P944" s="279">
        <v>2167.56</v>
      </c>
      <c r="Q944" s="279">
        <v>2217.31</v>
      </c>
      <c r="R944" s="279">
        <v>2179.36</v>
      </c>
      <c r="S944" s="279">
        <v>2149.19</v>
      </c>
      <c r="T944" s="279">
        <v>2124.54</v>
      </c>
      <c r="U944" s="279">
        <v>2153.0700000000002</v>
      </c>
      <c r="V944" s="279">
        <v>2158.71</v>
      </c>
      <c r="W944" s="279">
        <v>2207.31</v>
      </c>
      <c r="X944" s="279">
        <v>2005.86</v>
      </c>
      <c r="Y944" s="279">
        <v>1972.01</v>
      </c>
    </row>
    <row r="945" spans="1:25">
      <c r="A945" s="309">
        <v>12</v>
      </c>
      <c r="B945" s="279">
        <v>1793.95</v>
      </c>
      <c r="C945" s="279">
        <v>1724.71</v>
      </c>
      <c r="D945" s="279">
        <v>1695.27</v>
      </c>
      <c r="E945" s="279">
        <v>1687.29</v>
      </c>
      <c r="F945" s="279">
        <v>1729.93</v>
      </c>
      <c r="G945" s="279">
        <v>1849.61</v>
      </c>
      <c r="H945" s="279">
        <v>1946.47</v>
      </c>
      <c r="I945" s="279">
        <v>2102.12</v>
      </c>
      <c r="J945" s="279">
        <v>2150.98</v>
      </c>
      <c r="K945" s="279">
        <v>2258.33</v>
      </c>
      <c r="L945" s="279">
        <v>2213</v>
      </c>
      <c r="M945" s="279">
        <v>2187.96</v>
      </c>
      <c r="N945" s="279">
        <v>2185.27</v>
      </c>
      <c r="O945" s="279">
        <v>2205.58</v>
      </c>
      <c r="P945" s="279">
        <v>2191.65</v>
      </c>
      <c r="Q945" s="279">
        <v>2175.1799999999998</v>
      </c>
      <c r="R945" s="279">
        <v>2173.35</v>
      </c>
      <c r="S945" s="279">
        <v>2152.31</v>
      </c>
      <c r="T945" s="279">
        <v>2122.3200000000002</v>
      </c>
      <c r="U945" s="279">
        <v>2166.83</v>
      </c>
      <c r="V945" s="279">
        <v>2195.62</v>
      </c>
      <c r="W945" s="279">
        <v>2163.34</v>
      </c>
      <c r="X945" s="279">
        <v>2005.39</v>
      </c>
      <c r="Y945" s="279">
        <v>1903.36</v>
      </c>
    </row>
    <row r="946" spans="1:25">
      <c r="A946" s="309">
        <v>13</v>
      </c>
      <c r="B946" s="279">
        <v>1763.97</v>
      </c>
      <c r="C946" s="279">
        <v>1683.18</v>
      </c>
      <c r="D946" s="279">
        <v>1657.19</v>
      </c>
      <c r="E946" s="279">
        <v>1655.96</v>
      </c>
      <c r="F946" s="279">
        <v>1686.31</v>
      </c>
      <c r="G946" s="279">
        <v>1718.24</v>
      </c>
      <c r="H946" s="279">
        <v>1875.69</v>
      </c>
      <c r="I946" s="279">
        <v>2012.13</v>
      </c>
      <c r="J946" s="279">
        <v>2093.42</v>
      </c>
      <c r="K946" s="279">
        <v>2137.59</v>
      </c>
      <c r="L946" s="279">
        <v>2142.33</v>
      </c>
      <c r="M946" s="279">
        <v>2168.4299999999998</v>
      </c>
      <c r="N946" s="279">
        <v>2155.64</v>
      </c>
      <c r="O946" s="279">
        <v>2163.9699999999998</v>
      </c>
      <c r="P946" s="279">
        <v>2156.7399999999998</v>
      </c>
      <c r="Q946" s="279">
        <v>2135.94</v>
      </c>
      <c r="R946" s="279">
        <v>2123.7399999999998</v>
      </c>
      <c r="S946" s="279">
        <v>2079.2600000000002</v>
      </c>
      <c r="T946" s="279">
        <v>2046.48</v>
      </c>
      <c r="U946" s="279">
        <v>2084.4899999999998</v>
      </c>
      <c r="V946" s="279">
        <v>2096.3000000000002</v>
      </c>
      <c r="W946" s="279">
        <v>2099.02</v>
      </c>
      <c r="X946" s="279">
        <v>1958.05</v>
      </c>
      <c r="Y946" s="279">
        <v>1862.85</v>
      </c>
    </row>
    <row r="947" spans="1:25">
      <c r="A947" s="309">
        <v>14</v>
      </c>
      <c r="B947" s="279">
        <v>1761.75</v>
      </c>
      <c r="C947" s="279">
        <v>1691.8</v>
      </c>
      <c r="D947" s="279">
        <v>1659.8</v>
      </c>
      <c r="E947" s="279">
        <v>1678.91</v>
      </c>
      <c r="F947" s="279">
        <v>1716.79</v>
      </c>
      <c r="G947" s="279">
        <v>1741.49</v>
      </c>
      <c r="H947" s="279">
        <v>1875.57</v>
      </c>
      <c r="I947" s="279">
        <v>1997.03</v>
      </c>
      <c r="J947" s="279">
        <v>2082.81</v>
      </c>
      <c r="K947" s="279">
        <v>2126.16</v>
      </c>
      <c r="L947" s="279">
        <v>2130.34</v>
      </c>
      <c r="M947" s="279">
        <v>2135.9699999999998</v>
      </c>
      <c r="N947" s="279">
        <v>2109.27</v>
      </c>
      <c r="O947" s="279">
        <v>2113.5</v>
      </c>
      <c r="P947" s="279">
        <v>2113.4699999999998</v>
      </c>
      <c r="Q947" s="279">
        <v>2102.0300000000002</v>
      </c>
      <c r="R947" s="279">
        <v>2091.75</v>
      </c>
      <c r="S947" s="279">
        <v>2073.75</v>
      </c>
      <c r="T947" s="279">
        <v>2053.27</v>
      </c>
      <c r="U947" s="279">
        <v>2082.36</v>
      </c>
      <c r="V947" s="279">
        <v>2110.5700000000002</v>
      </c>
      <c r="W947" s="279">
        <v>2158.52</v>
      </c>
      <c r="X947" s="279">
        <v>1992.02</v>
      </c>
      <c r="Y947" s="279">
        <v>1895.86</v>
      </c>
    </row>
    <row r="948" spans="1:25">
      <c r="A948" s="309">
        <v>15</v>
      </c>
      <c r="B948" s="279">
        <v>1816.47</v>
      </c>
      <c r="C948" s="279">
        <v>1750</v>
      </c>
      <c r="D948" s="279">
        <v>1714.71</v>
      </c>
      <c r="E948" s="279">
        <v>1721.3</v>
      </c>
      <c r="F948" s="279">
        <v>1760.01</v>
      </c>
      <c r="G948" s="279">
        <v>1774.77</v>
      </c>
      <c r="H948" s="279">
        <v>1877.87</v>
      </c>
      <c r="I948" s="279">
        <v>1941.18</v>
      </c>
      <c r="J948" s="279">
        <v>2043.2</v>
      </c>
      <c r="K948" s="279">
        <v>2146.77</v>
      </c>
      <c r="L948" s="279">
        <v>2158.58</v>
      </c>
      <c r="M948" s="279">
        <v>2181.86</v>
      </c>
      <c r="N948" s="279">
        <v>2124.86</v>
      </c>
      <c r="O948" s="279">
        <v>2125.5100000000002</v>
      </c>
      <c r="P948" s="279">
        <v>2036.44</v>
      </c>
      <c r="Q948" s="279">
        <v>2177.69</v>
      </c>
      <c r="R948" s="279">
        <v>2141.31</v>
      </c>
      <c r="S948" s="279">
        <v>1942.13</v>
      </c>
      <c r="T948" s="279">
        <v>1976.53</v>
      </c>
      <c r="U948" s="279">
        <v>1955.73</v>
      </c>
      <c r="V948" s="279">
        <v>1945.7</v>
      </c>
      <c r="W948" s="279">
        <v>2178.87</v>
      </c>
      <c r="X948" s="279">
        <v>2053.08</v>
      </c>
      <c r="Y948" s="279">
        <v>1960.6</v>
      </c>
    </row>
    <row r="949" spans="1:25">
      <c r="A949" s="309">
        <v>16</v>
      </c>
      <c r="B949" s="279">
        <v>1940.68</v>
      </c>
      <c r="C949" s="279">
        <v>1873.19</v>
      </c>
      <c r="D949" s="279">
        <v>1823.59</v>
      </c>
      <c r="E949" s="279">
        <v>1833.97</v>
      </c>
      <c r="F949" s="279">
        <v>1835.61</v>
      </c>
      <c r="G949" s="279">
        <v>1864.42</v>
      </c>
      <c r="H949" s="279">
        <v>1868.56</v>
      </c>
      <c r="I949" s="279">
        <v>1949.62</v>
      </c>
      <c r="J949" s="279">
        <v>2041.75</v>
      </c>
      <c r="K949" s="279">
        <v>2129.46</v>
      </c>
      <c r="L949" s="279">
        <v>2208.91</v>
      </c>
      <c r="M949" s="279">
        <v>2198.15</v>
      </c>
      <c r="N949" s="279">
        <v>2168.9299999999998</v>
      </c>
      <c r="O949" s="279">
        <v>2161.7800000000002</v>
      </c>
      <c r="P949" s="279">
        <v>2120.17</v>
      </c>
      <c r="Q949" s="279">
        <v>2091.29</v>
      </c>
      <c r="R949" s="279">
        <v>2069.25</v>
      </c>
      <c r="S949" s="279">
        <v>2081.08</v>
      </c>
      <c r="T949" s="279">
        <v>2117.98</v>
      </c>
      <c r="U949" s="279">
        <v>2139.1999999999998</v>
      </c>
      <c r="V949" s="279">
        <v>2270.63</v>
      </c>
      <c r="W949" s="279">
        <v>2146.52</v>
      </c>
      <c r="X949" s="279">
        <v>2020.59</v>
      </c>
      <c r="Y949" s="279">
        <v>1943.54</v>
      </c>
    </row>
    <row r="950" spans="1:25">
      <c r="A950" s="309">
        <v>17</v>
      </c>
      <c r="B950" s="279">
        <v>1784.98</v>
      </c>
      <c r="C950" s="279">
        <v>1696.02</v>
      </c>
      <c r="D950" s="279">
        <v>1657.37</v>
      </c>
      <c r="E950" s="279">
        <v>1645.22</v>
      </c>
      <c r="F950" s="279">
        <v>1650.39</v>
      </c>
      <c r="G950" s="279">
        <v>1635.59</v>
      </c>
      <c r="H950" s="279">
        <v>1644.88</v>
      </c>
      <c r="I950" s="279">
        <v>1711.6</v>
      </c>
      <c r="J950" s="279">
        <v>1867.17</v>
      </c>
      <c r="K950" s="279">
        <v>1914.58</v>
      </c>
      <c r="L950" s="279">
        <v>1970.01</v>
      </c>
      <c r="M950" s="279">
        <v>1972.71</v>
      </c>
      <c r="N950" s="279">
        <v>1978.58</v>
      </c>
      <c r="O950" s="279">
        <v>1989.69</v>
      </c>
      <c r="P950" s="279">
        <v>1984.54</v>
      </c>
      <c r="Q950" s="279">
        <v>1970.7</v>
      </c>
      <c r="R950" s="279">
        <v>1956.06</v>
      </c>
      <c r="S950" s="279">
        <v>1964.97</v>
      </c>
      <c r="T950" s="279">
        <v>2003.3</v>
      </c>
      <c r="U950" s="279">
        <v>2055.14</v>
      </c>
      <c r="V950" s="279">
        <v>2005.17</v>
      </c>
      <c r="W950" s="279">
        <v>2023.28</v>
      </c>
      <c r="X950" s="279">
        <v>1952.55</v>
      </c>
      <c r="Y950" s="279">
        <v>1838.47</v>
      </c>
    </row>
    <row r="951" spans="1:25">
      <c r="A951" s="309">
        <v>18</v>
      </c>
      <c r="B951" s="279">
        <v>1782.89</v>
      </c>
      <c r="C951" s="279">
        <v>1707.99</v>
      </c>
      <c r="D951" s="279">
        <v>1688.36</v>
      </c>
      <c r="E951" s="279">
        <v>1692.67</v>
      </c>
      <c r="F951" s="279">
        <v>1721.26</v>
      </c>
      <c r="G951" s="279">
        <v>1714.64</v>
      </c>
      <c r="H951" s="279">
        <v>1923.98</v>
      </c>
      <c r="I951" s="279">
        <v>2031.86</v>
      </c>
      <c r="J951" s="279">
        <v>2110.09</v>
      </c>
      <c r="K951" s="279">
        <v>2192.6999999999998</v>
      </c>
      <c r="L951" s="279">
        <v>2215.3200000000002</v>
      </c>
      <c r="M951" s="279">
        <v>2208.6</v>
      </c>
      <c r="N951" s="279">
        <v>2191.15</v>
      </c>
      <c r="O951" s="279">
        <v>2192.59</v>
      </c>
      <c r="P951" s="279">
        <v>2180.8000000000002</v>
      </c>
      <c r="Q951" s="279">
        <v>2209.37</v>
      </c>
      <c r="R951" s="279">
        <v>2162.6799999999998</v>
      </c>
      <c r="S951" s="279">
        <v>2019.45</v>
      </c>
      <c r="T951" s="279">
        <v>2075.37</v>
      </c>
      <c r="U951" s="279">
        <v>2047.68</v>
      </c>
      <c r="V951" s="279">
        <v>2125.29</v>
      </c>
      <c r="W951" s="279">
        <v>2189.15</v>
      </c>
      <c r="X951" s="279">
        <v>2041.84</v>
      </c>
      <c r="Y951" s="279">
        <v>1972.15</v>
      </c>
    </row>
    <row r="952" spans="1:25">
      <c r="A952" s="309">
        <v>19</v>
      </c>
      <c r="B952" s="279">
        <v>1728.85</v>
      </c>
      <c r="C952" s="279">
        <v>1671.85</v>
      </c>
      <c r="D952" s="279">
        <v>1664.06</v>
      </c>
      <c r="E952" s="279">
        <v>1669.41</v>
      </c>
      <c r="F952" s="279">
        <v>1682.98</v>
      </c>
      <c r="G952" s="279">
        <v>1714.35</v>
      </c>
      <c r="H952" s="279">
        <v>1899.93</v>
      </c>
      <c r="I952" s="279">
        <v>2029.49</v>
      </c>
      <c r="J952" s="279">
        <v>2082.9</v>
      </c>
      <c r="K952" s="279">
        <v>2260.59</v>
      </c>
      <c r="L952" s="279">
        <v>2322.77</v>
      </c>
      <c r="M952" s="279">
        <v>2252.52</v>
      </c>
      <c r="N952" s="279">
        <v>2217.33</v>
      </c>
      <c r="O952" s="279">
        <v>2229.27</v>
      </c>
      <c r="P952" s="279">
        <v>2163.54</v>
      </c>
      <c r="Q952" s="279">
        <v>2119.9</v>
      </c>
      <c r="R952" s="279">
        <v>2157.75</v>
      </c>
      <c r="S952" s="279">
        <v>2100.89</v>
      </c>
      <c r="T952" s="279">
        <v>2071.67</v>
      </c>
      <c r="U952" s="279">
        <v>2083.69</v>
      </c>
      <c r="V952" s="279">
        <v>2138.04</v>
      </c>
      <c r="W952" s="279">
        <v>2147.8200000000002</v>
      </c>
      <c r="X952" s="279">
        <v>2030.07</v>
      </c>
      <c r="Y952" s="279">
        <v>1886.07</v>
      </c>
    </row>
    <row r="953" spans="1:25">
      <c r="A953" s="309">
        <v>20</v>
      </c>
      <c r="B953" s="279">
        <v>1725.51</v>
      </c>
      <c r="C953" s="279">
        <v>1698.14</v>
      </c>
      <c r="D953" s="279">
        <v>1683.24</v>
      </c>
      <c r="E953" s="279">
        <v>1682.95</v>
      </c>
      <c r="F953" s="279">
        <v>1684.42</v>
      </c>
      <c r="G953" s="279">
        <v>1692.74</v>
      </c>
      <c r="H953" s="279">
        <v>1864.33</v>
      </c>
      <c r="I953" s="279">
        <v>2042.2</v>
      </c>
      <c r="J953" s="279">
        <v>2081.5500000000002</v>
      </c>
      <c r="K953" s="279">
        <v>2115.9299999999998</v>
      </c>
      <c r="L953" s="279">
        <v>2143.6</v>
      </c>
      <c r="M953" s="279">
        <v>2161.96</v>
      </c>
      <c r="N953" s="279">
        <v>2125.85</v>
      </c>
      <c r="O953" s="279">
        <v>2118.69</v>
      </c>
      <c r="P953" s="279">
        <v>2121.62</v>
      </c>
      <c r="Q953" s="279">
        <v>2095.3000000000002</v>
      </c>
      <c r="R953" s="279">
        <v>2087.66</v>
      </c>
      <c r="S953" s="279">
        <v>2073.04</v>
      </c>
      <c r="T953" s="279">
        <v>2033.92</v>
      </c>
      <c r="U953" s="279">
        <v>2066.88</v>
      </c>
      <c r="V953" s="279">
        <v>2078.5</v>
      </c>
      <c r="W953" s="279">
        <v>2072.84</v>
      </c>
      <c r="X953" s="279">
        <v>2001.21</v>
      </c>
      <c r="Y953" s="279">
        <v>1778.43</v>
      </c>
    </row>
    <row r="954" spans="1:25">
      <c r="A954" s="309">
        <v>21</v>
      </c>
      <c r="B954" s="279">
        <v>1647.68</v>
      </c>
      <c r="C954" s="279">
        <v>1609.03</v>
      </c>
      <c r="D954" s="279">
        <v>1586.1</v>
      </c>
      <c r="E954" s="279">
        <v>1599.67</v>
      </c>
      <c r="F954" s="279">
        <v>1607.19</v>
      </c>
      <c r="G954" s="279">
        <v>1631</v>
      </c>
      <c r="H954" s="279">
        <v>1722.56</v>
      </c>
      <c r="I954" s="279">
        <v>1956.77</v>
      </c>
      <c r="J954" s="279">
        <v>2119.13</v>
      </c>
      <c r="K954" s="279">
        <v>2203.29</v>
      </c>
      <c r="L954" s="279">
        <v>2241.48</v>
      </c>
      <c r="M954" s="279">
        <v>2264.1799999999998</v>
      </c>
      <c r="N954" s="279">
        <v>2226.44</v>
      </c>
      <c r="O954" s="279">
        <v>2235.73</v>
      </c>
      <c r="P954" s="279">
        <v>2207.5300000000002</v>
      </c>
      <c r="Q954" s="279">
        <v>2215.19</v>
      </c>
      <c r="R954" s="279">
        <v>2178.7800000000002</v>
      </c>
      <c r="S954" s="279">
        <v>2105.4</v>
      </c>
      <c r="T954" s="279">
        <v>2059.58</v>
      </c>
      <c r="U954" s="279">
        <v>2108.44</v>
      </c>
      <c r="V954" s="279">
        <v>2121.17</v>
      </c>
      <c r="W954" s="279">
        <v>2182.83</v>
      </c>
      <c r="X954" s="279">
        <v>1936.82</v>
      </c>
      <c r="Y954" s="279">
        <v>1753.15</v>
      </c>
    </row>
    <row r="955" spans="1:25">
      <c r="A955" s="309">
        <v>22</v>
      </c>
      <c r="B955" s="279">
        <v>1655.12</v>
      </c>
      <c r="C955" s="279">
        <v>1592.93</v>
      </c>
      <c r="D955" s="279">
        <v>1567.07</v>
      </c>
      <c r="E955" s="279">
        <v>1567.3</v>
      </c>
      <c r="F955" s="279">
        <v>1569</v>
      </c>
      <c r="G955" s="279">
        <v>1581.56</v>
      </c>
      <c r="H955" s="279">
        <v>1704.41</v>
      </c>
      <c r="I955" s="279">
        <v>1954.95</v>
      </c>
      <c r="J955" s="279">
        <v>2124.6999999999998</v>
      </c>
      <c r="K955" s="279">
        <v>2174.62</v>
      </c>
      <c r="L955" s="279">
        <v>2204.5100000000002</v>
      </c>
      <c r="M955" s="279">
        <v>2202.6799999999998</v>
      </c>
      <c r="N955" s="279">
        <v>2177.9899999999998</v>
      </c>
      <c r="O955" s="279">
        <v>2187.13</v>
      </c>
      <c r="P955" s="279">
        <v>2170.5300000000002</v>
      </c>
      <c r="Q955" s="279">
        <v>2205.21</v>
      </c>
      <c r="R955" s="279">
        <v>2153.85</v>
      </c>
      <c r="S955" s="279">
        <v>2091.37</v>
      </c>
      <c r="T955" s="279">
        <v>2053</v>
      </c>
      <c r="U955" s="279">
        <v>2100.5700000000002</v>
      </c>
      <c r="V955" s="279">
        <v>2094.79</v>
      </c>
      <c r="W955" s="279">
        <v>2104.65</v>
      </c>
      <c r="X955" s="279">
        <v>1972.26</v>
      </c>
      <c r="Y955" s="279">
        <v>1761.91</v>
      </c>
    </row>
    <row r="956" spans="1:25">
      <c r="A956" s="309">
        <v>23</v>
      </c>
      <c r="B956" s="279">
        <v>1829.42</v>
      </c>
      <c r="C956" s="279">
        <v>1699.42</v>
      </c>
      <c r="D956" s="279">
        <v>1633.15</v>
      </c>
      <c r="E956" s="279">
        <v>1625.48</v>
      </c>
      <c r="F956" s="279">
        <v>1621.4</v>
      </c>
      <c r="G956" s="279">
        <v>1606.94</v>
      </c>
      <c r="H956" s="279">
        <v>1625.31</v>
      </c>
      <c r="I956" s="279">
        <v>1807.62</v>
      </c>
      <c r="J956" s="279">
        <v>2005.02</v>
      </c>
      <c r="K956" s="279">
        <v>2179.0500000000002</v>
      </c>
      <c r="L956" s="279">
        <v>2244.86</v>
      </c>
      <c r="M956" s="279">
        <v>2166.0700000000002</v>
      </c>
      <c r="N956" s="279">
        <v>2109.89</v>
      </c>
      <c r="O956" s="279">
        <v>2113.66</v>
      </c>
      <c r="P956" s="279">
        <v>2103.38</v>
      </c>
      <c r="Q956" s="279">
        <v>2046.89</v>
      </c>
      <c r="R956" s="279">
        <v>1995.11</v>
      </c>
      <c r="S956" s="279">
        <v>1977.22</v>
      </c>
      <c r="T956" s="279">
        <v>2023.34</v>
      </c>
      <c r="U956" s="279">
        <v>2159.36</v>
      </c>
      <c r="V956" s="279">
        <v>2163.0500000000002</v>
      </c>
      <c r="W956" s="279">
        <v>2163.1799999999998</v>
      </c>
      <c r="X956" s="279">
        <v>1977.53</v>
      </c>
      <c r="Y956" s="279">
        <v>1827.58</v>
      </c>
    </row>
    <row r="957" spans="1:25">
      <c r="A957" s="309">
        <v>24</v>
      </c>
      <c r="B957" s="279">
        <v>1772.04</v>
      </c>
      <c r="C957" s="279">
        <v>1638.72</v>
      </c>
      <c r="D957" s="279">
        <v>1615.33</v>
      </c>
      <c r="E957" s="279">
        <v>1595.19</v>
      </c>
      <c r="F957" s="279">
        <v>1580.31</v>
      </c>
      <c r="G957" s="279">
        <v>1574.69</v>
      </c>
      <c r="H957" s="279">
        <v>1576.16</v>
      </c>
      <c r="I957" s="279">
        <v>1604.28</v>
      </c>
      <c r="J957" s="279">
        <v>1237.6600000000001</v>
      </c>
      <c r="K957" s="279">
        <v>1535.76</v>
      </c>
      <c r="L957" s="279">
        <v>1714.58</v>
      </c>
      <c r="M957" s="279">
        <v>1776.58</v>
      </c>
      <c r="N957" s="279">
        <v>1961.86</v>
      </c>
      <c r="O957" s="279">
        <v>1964.68</v>
      </c>
      <c r="P957" s="279">
        <v>1966.6</v>
      </c>
      <c r="Q957" s="279">
        <v>1946.54</v>
      </c>
      <c r="R957" s="279">
        <v>1861.39</v>
      </c>
      <c r="S957" s="279">
        <v>1747.66</v>
      </c>
      <c r="T957" s="279">
        <v>1733.08</v>
      </c>
      <c r="U957" s="279">
        <v>1735.7</v>
      </c>
      <c r="V957" s="279">
        <v>2103.9899999999998</v>
      </c>
      <c r="W957" s="279">
        <v>2131.11</v>
      </c>
      <c r="X957" s="279">
        <v>1886.6</v>
      </c>
      <c r="Y957" s="279">
        <v>1734.26</v>
      </c>
    </row>
    <row r="958" spans="1:25">
      <c r="A958" s="309">
        <v>25</v>
      </c>
      <c r="B958" s="279">
        <v>1710.16</v>
      </c>
      <c r="C958" s="279">
        <v>1621.91</v>
      </c>
      <c r="D958" s="279">
        <v>1584.59</v>
      </c>
      <c r="E958" s="279">
        <v>1580.71</v>
      </c>
      <c r="F958" s="279">
        <v>1587.25</v>
      </c>
      <c r="G958" s="279">
        <v>1632.69</v>
      </c>
      <c r="H958" s="279">
        <v>1788.62</v>
      </c>
      <c r="I958" s="279">
        <v>2050.37</v>
      </c>
      <c r="J958" s="279">
        <v>2209.83</v>
      </c>
      <c r="K958" s="279">
        <v>2241.21</v>
      </c>
      <c r="L958" s="279">
        <v>2247.13</v>
      </c>
      <c r="M958" s="279">
        <v>2261.33</v>
      </c>
      <c r="N958" s="279">
        <v>2246.5</v>
      </c>
      <c r="O958" s="279">
        <v>2293.62</v>
      </c>
      <c r="P958" s="279">
        <v>2277.54</v>
      </c>
      <c r="Q958" s="279">
        <v>2255.6799999999998</v>
      </c>
      <c r="R958" s="279">
        <v>2216.06</v>
      </c>
      <c r="S958" s="279">
        <v>2168.48</v>
      </c>
      <c r="T958" s="279">
        <v>2136.73</v>
      </c>
      <c r="U958" s="279">
        <v>2186.09</v>
      </c>
      <c r="V958" s="279">
        <v>2181.61</v>
      </c>
      <c r="W958" s="279">
        <v>2139.14</v>
      </c>
      <c r="X958" s="279">
        <v>1956.76</v>
      </c>
      <c r="Y958" s="279">
        <v>1733.11</v>
      </c>
    </row>
    <row r="959" spans="1:25">
      <c r="A959" s="309">
        <v>26</v>
      </c>
      <c r="B959" s="279">
        <v>1717.15</v>
      </c>
      <c r="C959" s="279">
        <v>1599.21</v>
      </c>
      <c r="D959" s="279">
        <v>1574.46</v>
      </c>
      <c r="E959" s="279">
        <v>1568.36</v>
      </c>
      <c r="F959" s="279">
        <v>1594.71</v>
      </c>
      <c r="G959" s="279">
        <v>1626.58</v>
      </c>
      <c r="H959" s="279">
        <v>1756.14</v>
      </c>
      <c r="I959" s="279">
        <v>2000.53</v>
      </c>
      <c r="J959" s="279">
        <v>1808.1</v>
      </c>
      <c r="K959" s="279">
        <v>2013.71</v>
      </c>
      <c r="L959" s="279">
        <v>2094.6</v>
      </c>
      <c r="M959" s="279">
        <v>2006.68</v>
      </c>
      <c r="N959" s="279">
        <v>1981.86</v>
      </c>
      <c r="O959" s="279">
        <v>1977.36</v>
      </c>
      <c r="P959" s="279">
        <v>1962.69</v>
      </c>
      <c r="Q959" s="279">
        <v>1817.94</v>
      </c>
      <c r="R959" s="279">
        <v>1730.45</v>
      </c>
      <c r="S959" s="279">
        <v>1727.96</v>
      </c>
      <c r="T959" s="279">
        <v>1772.46</v>
      </c>
      <c r="U959" s="279">
        <v>1725.72</v>
      </c>
      <c r="V959" s="279">
        <v>1514.26</v>
      </c>
      <c r="W959" s="279">
        <v>2148.5</v>
      </c>
      <c r="X959" s="279">
        <v>2007.6</v>
      </c>
      <c r="Y959" s="279">
        <v>1737.69</v>
      </c>
    </row>
    <row r="960" spans="1:25">
      <c r="A960" s="309">
        <v>27</v>
      </c>
      <c r="B960" s="279">
        <v>1809.26</v>
      </c>
      <c r="C960" s="279">
        <v>1595.1</v>
      </c>
      <c r="D960" s="279">
        <v>1564.34</v>
      </c>
      <c r="E960" s="279">
        <v>1561.8</v>
      </c>
      <c r="F960" s="279">
        <v>1589.73</v>
      </c>
      <c r="G960" s="279">
        <v>1623.9</v>
      </c>
      <c r="H960" s="279">
        <v>1721.21</v>
      </c>
      <c r="I960" s="279">
        <v>2013.84</v>
      </c>
      <c r="J960" s="279">
        <v>2110.12</v>
      </c>
      <c r="K960" s="279">
        <v>2155.7800000000002</v>
      </c>
      <c r="L960" s="279">
        <v>2183.9499999999998</v>
      </c>
      <c r="M960" s="279">
        <v>2235.61</v>
      </c>
      <c r="N960" s="279">
        <v>2148.59</v>
      </c>
      <c r="O960" s="279">
        <v>2175.39</v>
      </c>
      <c r="P960" s="279">
        <v>2220.33</v>
      </c>
      <c r="Q960" s="279">
        <v>2187.0700000000002</v>
      </c>
      <c r="R960" s="279">
        <v>2166.29</v>
      </c>
      <c r="S960" s="279">
        <v>2096.48</v>
      </c>
      <c r="T960" s="279">
        <v>2064.7800000000002</v>
      </c>
      <c r="U960" s="279">
        <v>2014.47</v>
      </c>
      <c r="V960" s="279">
        <v>2087.8200000000002</v>
      </c>
      <c r="W960" s="279">
        <v>2066.62</v>
      </c>
      <c r="X960" s="279">
        <v>1970.16</v>
      </c>
      <c r="Y960" s="279">
        <v>1772.89</v>
      </c>
    </row>
    <row r="961" spans="1:25">
      <c r="A961" s="309">
        <v>28</v>
      </c>
      <c r="B961" s="279">
        <v>1712.82</v>
      </c>
      <c r="C961" s="279">
        <v>1559.18</v>
      </c>
      <c r="D961" s="279">
        <v>1543.48</v>
      </c>
      <c r="E961" s="279">
        <v>1540.06</v>
      </c>
      <c r="F961" s="279">
        <v>1542.99</v>
      </c>
      <c r="G961" s="279">
        <v>1609.92</v>
      </c>
      <c r="H961" s="279">
        <v>1854.78</v>
      </c>
      <c r="I961" s="279">
        <v>1940.09</v>
      </c>
      <c r="J961" s="279">
        <v>2078.84</v>
      </c>
      <c r="K961" s="279">
        <v>2124.81</v>
      </c>
      <c r="L961" s="279">
        <v>2132.3200000000002</v>
      </c>
      <c r="M961" s="279">
        <v>2151.5300000000002</v>
      </c>
      <c r="N961" s="279">
        <v>2095.46</v>
      </c>
      <c r="O961" s="279">
        <v>2108.56</v>
      </c>
      <c r="P961" s="279">
        <v>2117.7399999999998</v>
      </c>
      <c r="Q961" s="279">
        <v>2083.71</v>
      </c>
      <c r="R961" s="279">
        <v>2053.71</v>
      </c>
      <c r="S961" s="279">
        <v>2021.89</v>
      </c>
      <c r="T961" s="279">
        <v>1976.08</v>
      </c>
      <c r="U961" s="279">
        <v>2057.7800000000002</v>
      </c>
      <c r="V961" s="279">
        <v>2067.34</v>
      </c>
      <c r="W961" s="279">
        <v>2077.81</v>
      </c>
      <c r="X961" s="279">
        <v>1881.24</v>
      </c>
      <c r="Y961" s="279">
        <v>1662.2</v>
      </c>
    </row>
    <row r="962" spans="1:25">
      <c r="A962" s="309">
        <v>29</v>
      </c>
      <c r="B962" s="279">
        <v>1802.06</v>
      </c>
      <c r="C962" s="279">
        <v>1548.85</v>
      </c>
      <c r="D962" s="279">
        <v>1467.98</v>
      </c>
      <c r="E962" s="279">
        <v>1462.25</v>
      </c>
      <c r="F962" s="279">
        <v>1502.88</v>
      </c>
      <c r="G962" s="279">
        <v>1591.51</v>
      </c>
      <c r="H962" s="279">
        <v>1765.4</v>
      </c>
      <c r="I962" s="279">
        <v>1980.62</v>
      </c>
      <c r="J962" s="279">
        <v>2136.9299999999998</v>
      </c>
      <c r="K962" s="279">
        <v>2188.15</v>
      </c>
      <c r="L962" s="279">
        <v>2203.0500000000002</v>
      </c>
      <c r="M962" s="279">
        <v>2233.37</v>
      </c>
      <c r="N962" s="279">
        <v>2198.75</v>
      </c>
      <c r="O962" s="279">
        <v>2209.04</v>
      </c>
      <c r="P962" s="279">
        <v>2192.87</v>
      </c>
      <c r="Q962" s="279">
        <v>2176.89</v>
      </c>
      <c r="R962" s="279">
        <v>2135.59</v>
      </c>
      <c r="S962" s="279">
        <v>2102.21</v>
      </c>
      <c r="T962" s="279">
        <v>2051.9699999999998</v>
      </c>
      <c r="U962" s="279">
        <v>2093.66</v>
      </c>
      <c r="V962" s="279">
        <v>2141.66</v>
      </c>
      <c r="W962" s="279">
        <v>2152.71</v>
      </c>
      <c r="X962" s="279">
        <v>1979.81</v>
      </c>
      <c r="Y962" s="279">
        <v>1748.85</v>
      </c>
    </row>
    <row r="963" spans="1:25">
      <c r="A963" s="309">
        <v>30</v>
      </c>
      <c r="B963" s="279">
        <v>1820.91</v>
      </c>
      <c r="C963" s="279">
        <v>1702.61</v>
      </c>
      <c r="D963" s="279">
        <v>1656.91</v>
      </c>
      <c r="E963" s="279">
        <v>1617.29</v>
      </c>
      <c r="F963" s="279">
        <v>1607.4</v>
      </c>
      <c r="G963" s="279">
        <v>1610.95</v>
      </c>
      <c r="H963" s="279">
        <v>1682.02</v>
      </c>
      <c r="I963" s="279">
        <v>1728.99</v>
      </c>
      <c r="J963" s="279">
        <v>1870.22</v>
      </c>
      <c r="K963" s="279">
        <v>2043.13</v>
      </c>
      <c r="L963" s="279">
        <v>2092.13</v>
      </c>
      <c r="M963" s="279">
        <v>2107.36</v>
      </c>
      <c r="N963" s="279">
        <v>2091.7399999999998</v>
      </c>
      <c r="O963" s="279">
        <v>2066.48</v>
      </c>
      <c r="P963" s="279">
        <v>2039.87</v>
      </c>
      <c r="Q963" s="279">
        <v>1992.99</v>
      </c>
      <c r="R963" s="279">
        <v>1968.92</v>
      </c>
      <c r="S963" s="279">
        <v>1979</v>
      </c>
      <c r="T963" s="279">
        <v>1978.93</v>
      </c>
      <c r="U963" s="279">
        <v>2037.75</v>
      </c>
      <c r="V963" s="279">
        <v>2099.8200000000002</v>
      </c>
      <c r="W963" s="279">
        <v>2077.5500000000002</v>
      </c>
      <c r="X963" s="279">
        <v>1869.38</v>
      </c>
      <c r="Y963" s="279">
        <v>1727.63</v>
      </c>
    </row>
    <row r="964" spans="1:25">
      <c r="A964" s="298"/>
      <c r="B964" s="298"/>
      <c r="C964" s="298"/>
      <c r="D964" s="298"/>
      <c r="E964" s="298"/>
      <c r="F964" s="298"/>
      <c r="G964" s="298"/>
      <c r="H964" s="298"/>
      <c r="I964" s="298"/>
      <c r="J964" s="298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</row>
    <row r="965" spans="1:25" ht="32.25" customHeight="1">
      <c r="A965" s="403" t="s">
        <v>203</v>
      </c>
      <c r="B965" s="406" t="s">
        <v>317</v>
      </c>
      <c r="C965" s="406"/>
      <c r="D965" s="406"/>
      <c r="E965" s="406"/>
      <c r="F965" s="406"/>
      <c r="G965" s="406"/>
      <c r="H965" s="406"/>
      <c r="I965" s="406"/>
      <c r="J965" s="406"/>
      <c r="K965" s="406"/>
      <c r="L965" s="406"/>
      <c r="M965" s="406"/>
      <c r="N965" s="406"/>
      <c r="O965" s="406"/>
      <c r="P965" s="406"/>
      <c r="Q965" s="406"/>
      <c r="R965" s="406"/>
      <c r="S965" s="406"/>
      <c r="T965" s="406"/>
      <c r="U965" s="406"/>
      <c r="V965" s="406"/>
      <c r="W965" s="406"/>
      <c r="X965" s="406"/>
      <c r="Y965" s="406"/>
    </row>
    <row r="966" spans="1:25" ht="30">
      <c r="A966" s="403"/>
      <c r="B966" s="299" t="s">
        <v>1</v>
      </c>
      <c r="C966" s="299" t="s">
        <v>2</v>
      </c>
      <c r="D966" s="299" t="s">
        <v>3</v>
      </c>
      <c r="E966" s="299" t="s">
        <v>4</v>
      </c>
      <c r="F966" s="299" t="s">
        <v>5</v>
      </c>
      <c r="G966" s="299" t="s">
        <v>6</v>
      </c>
      <c r="H966" s="299" t="s">
        <v>7</v>
      </c>
      <c r="I966" s="299" t="s">
        <v>8</v>
      </c>
      <c r="J966" s="299" t="s">
        <v>9</v>
      </c>
      <c r="K966" s="299" t="s">
        <v>10</v>
      </c>
      <c r="L966" s="299" t="s">
        <v>11</v>
      </c>
      <c r="M966" s="299" t="s">
        <v>12</v>
      </c>
      <c r="N966" s="299" t="s">
        <v>13</v>
      </c>
      <c r="O966" s="299" t="s">
        <v>14</v>
      </c>
      <c r="P966" s="299" t="s">
        <v>15</v>
      </c>
      <c r="Q966" s="299" t="s">
        <v>16</v>
      </c>
      <c r="R966" s="299" t="s">
        <v>17</v>
      </c>
      <c r="S966" s="299" t="s">
        <v>18</v>
      </c>
      <c r="T966" s="299" t="s">
        <v>19</v>
      </c>
      <c r="U966" s="299" t="s">
        <v>20</v>
      </c>
      <c r="V966" s="299" t="s">
        <v>21</v>
      </c>
      <c r="W966" s="299" t="s">
        <v>22</v>
      </c>
      <c r="X966" s="299" t="s">
        <v>23</v>
      </c>
      <c r="Y966" s="299" t="s">
        <v>24</v>
      </c>
    </row>
    <row r="967" spans="1:25">
      <c r="A967" s="309">
        <v>1</v>
      </c>
      <c r="B967" s="279">
        <v>1438.44</v>
      </c>
      <c r="C967" s="279">
        <v>1351.83</v>
      </c>
      <c r="D967" s="279">
        <v>1334.6</v>
      </c>
      <c r="E967" s="279">
        <v>1335.29</v>
      </c>
      <c r="F967" s="279">
        <v>1340.72</v>
      </c>
      <c r="G967" s="279">
        <v>1402.72</v>
      </c>
      <c r="H967" s="279">
        <v>1489.83</v>
      </c>
      <c r="I967" s="279">
        <v>1595.32</v>
      </c>
      <c r="J967" s="279">
        <v>1739.49</v>
      </c>
      <c r="K967" s="279">
        <v>1767.75</v>
      </c>
      <c r="L967" s="279">
        <v>1783.66</v>
      </c>
      <c r="M967" s="279">
        <v>1806.97</v>
      </c>
      <c r="N967" s="279">
        <v>1764.66</v>
      </c>
      <c r="O967" s="279">
        <v>1788.77</v>
      </c>
      <c r="P967" s="279">
        <v>1768.09</v>
      </c>
      <c r="Q967" s="279">
        <v>1769.43</v>
      </c>
      <c r="R967" s="279">
        <v>1750.49</v>
      </c>
      <c r="S967" s="279">
        <v>1681.69</v>
      </c>
      <c r="T967" s="279">
        <v>1676.77</v>
      </c>
      <c r="U967" s="279">
        <v>1704.04</v>
      </c>
      <c r="V967" s="279">
        <v>1808.21</v>
      </c>
      <c r="W967" s="279">
        <v>1744.19</v>
      </c>
      <c r="X967" s="279">
        <v>1639.34</v>
      </c>
      <c r="Y967" s="279">
        <v>1585.6</v>
      </c>
    </row>
    <row r="968" spans="1:25">
      <c r="A968" s="309">
        <v>2</v>
      </c>
      <c r="B968" s="279">
        <v>1636.99</v>
      </c>
      <c r="C968" s="279">
        <v>1422.12</v>
      </c>
      <c r="D968" s="279">
        <v>1389.24</v>
      </c>
      <c r="E968" s="279">
        <v>1374.66</v>
      </c>
      <c r="F968" s="279">
        <v>1395.85</v>
      </c>
      <c r="G968" s="279">
        <v>1416.74</v>
      </c>
      <c r="H968" s="279">
        <v>1467.71</v>
      </c>
      <c r="I968" s="279">
        <v>1567.15</v>
      </c>
      <c r="J968" s="279">
        <v>1736.4</v>
      </c>
      <c r="K968" s="279">
        <v>1885.58</v>
      </c>
      <c r="L968" s="279">
        <v>1934.83</v>
      </c>
      <c r="M968" s="279">
        <v>1917.7</v>
      </c>
      <c r="N968" s="279">
        <v>1899.93</v>
      </c>
      <c r="O968" s="279">
        <v>1907.19</v>
      </c>
      <c r="P968" s="279">
        <v>1907.87</v>
      </c>
      <c r="Q968" s="279">
        <v>1849.22</v>
      </c>
      <c r="R968" s="279">
        <v>1795.51</v>
      </c>
      <c r="S968" s="279">
        <v>1786.55</v>
      </c>
      <c r="T968" s="279">
        <v>1884.99</v>
      </c>
      <c r="U968" s="279">
        <v>641.25</v>
      </c>
      <c r="V968" s="279">
        <v>1910.89</v>
      </c>
      <c r="W968" s="279">
        <v>1943.6</v>
      </c>
      <c r="X968" s="279">
        <v>1786.14</v>
      </c>
      <c r="Y968" s="279">
        <v>1666.86</v>
      </c>
    </row>
    <row r="969" spans="1:25">
      <c r="A969" s="309">
        <v>3</v>
      </c>
      <c r="B969" s="279">
        <v>1462.76</v>
      </c>
      <c r="C969" s="279">
        <v>1395.24</v>
      </c>
      <c r="D969" s="279">
        <v>1378</v>
      </c>
      <c r="E969" s="279">
        <v>1363.07</v>
      </c>
      <c r="F969" s="279">
        <v>1365.54</v>
      </c>
      <c r="G969" s="279">
        <v>1365.74</v>
      </c>
      <c r="H969" s="279">
        <v>1355.29</v>
      </c>
      <c r="I969" s="279">
        <v>1389.94</v>
      </c>
      <c r="J969" s="279">
        <v>1575.25</v>
      </c>
      <c r="K969" s="279">
        <v>1694.43</v>
      </c>
      <c r="L969" s="279">
        <v>1763.92</v>
      </c>
      <c r="M969" s="279">
        <v>1771.38</v>
      </c>
      <c r="N969" s="279">
        <v>1769.65</v>
      </c>
      <c r="O969" s="279">
        <v>1773.23</v>
      </c>
      <c r="P969" s="279">
        <v>1758.65</v>
      </c>
      <c r="Q969" s="279">
        <v>1707.1</v>
      </c>
      <c r="R969" s="279">
        <v>1695.68</v>
      </c>
      <c r="S969" s="279">
        <v>1704.98</v>
      </c>
      <c r="T969" s="279">
        <v>1745.4</v>
      </c>
      <c r="U969" s="279">
        <v>1811.48</v>
      </c>
      <c r="V969" s="279">
        <v>1864.8</v>
      </c>
      <c r="W969" s="279">
        <v>1789.6</v>
      </c>
      <c r="X969" s="279">
        <v>1695.72</v>
      </c>
      <c r="Y969" s="279">
        <v>1591.43</v>
      </c>
    </row>
    <row r="970" spans="1:25">
      <c r="A970" s="309">
        <v>4</v>
      </c>
      <c r="B970" s="279">
        <v>1548.68</v>
      </c>
      <c r="C970" s="279">
        <v>1464.58</v>
      </c>
      <c r="D970" s="279">
        <v>1432.85</v>
      </c>
      <c r="E970" s="279">
        <v>1427.39</v>
      </c>
      <c r="F970" s="279">
        <v>1435.25</v>
      </c>
      <c r="G970" s="279">
        <v>1480.28</v>
      </c>
      <c r="H970" s="279">
        <v>1652.09</v>
      </c>
      <c r="I970" s="279">
        <v>1674.1</v>
      </c>
      <c r="J970" s="279">
        <v>1744.12</v>
      </c>
      <c r="K970" s="279">
        <v>1774.72</v>
      </c>
      <c r="L970" s="279">
        <v>1788.75</v>
      </c>
      <c r="M970" s="279">
        <v>1753.28</v>
      </c>
      <c r="N970" s="279">
        <v>1756.3</v>
      </c>
      <c r="O970" s="279">
        <v>1758.79</v>
      </c>
      <c r="P970" s="279">
        <v>1749.2</v>
      </c>
      <c r="Q970" s="279">
        <v>1743.07</v>
      </c>
      <c r="R970" s="279">
        <v>1730.85</v>
      </c>
      <c r="S970" s="279">
        <v>1693.25</v>
      </c>
      <c r="T970" s="279">
        <v>1714.7</v>
      </c>
      <c r="U970" s="279">
        <v>1732.89</v>
      </c>
      <c r="V970" s="279">
        <v>1728.98</v>
      </c>
      <c r="W970" s="279">
        <v>1745.67</v>
      </c>
      <c r="X970" s="279">
        <v>1649.99</v>
      </c>
      <c r="Y970" s="279">
        <v>1551.72</v>
      </c>
    </row>
    <row r="971" spans="1:25">
      <c r="A971" s="309">
        <v>5</v>
      </c>
      <c r="B971" s="279">
        <v>1404.46</v>
      </c>
      <c r="C971" s="279">
        <v>1376.75</v>
      </c>
      <c r="D971" s="279">
        <v>1367.15</v>
      </c>
      <c r="E971" s="279">
        <v>1365.31</v>
      </c>
      <c r="F971" s="279">
        <v>1375.64</v>
      </c>
      <c r="G971" s="279">
        <v>1461.94</v>
      </c>
      <c r="H971" s="279">
        <v>1553.95</v>
      </c>
      <c r="I971" s="279">
        <v>1557.37</v>
      </c>
      <c r="J971" s="279">
        <v>1615.55</v>
      </c>
      <c r="K971" s="279">
        <v>1691.41</v>
      </c>
      <c r="L971" s="279">
        <v>1770.37</v>
      </c>
      <c r="M971" s="279">
        <v>1692.68</v>
      </c>
      <c r="N971" s="279">
        <v>1656.06</v>
      </c>
      <c r="O971" s="279">
        <v>1661.52</v>
      </c>
      <c r="P971" s="279">
        <v>1661.4</v>
      </c>
      <c r="Q971" s="279">
        <v>1798.24</v>
      </c>
      <c r="R971" s="279">
        <v>1704.18</v>
      </c>
      <c r="S971" s="279">
        <v>1664.09</v>
      </c>
      <c r="T971" s="279">
        <v>1639.91</v>
      </c>
      <c r="U971" s="279">
        <v>1663.24</v>
      </c>
      <c r="V971" s="279">
        <v>1703.87</v>
      </c>
      <c r="W971" s="279">
        <v>1772.28</v>
      </c>
      <c r="X971" s="279">
        <v>1620.64</v>
      </c>
      <c r="Y971" s="279">
        <v>1563.69</v>
      </c>
    </row>
    <row r="972" spans="1:25">
      <c r="A972" s="309">
        <v>6</v>
      </c>
      <c r="B972" s="279">
        <v>1419.76</v>
      </c>
      <c r="C972" s="279">
        <v>1384.86</v>
      </c>
      <c r="D972" s="279">
        <v>1367.38</v>
      </c>
      <c r="E972" s="279">
        <v>1364.46</v>
      </c>
      <c r="F972" s="279">
        <v>1389.09</v>
      </c>
      <c r="G972" s="279">
        <v>1440.07</v>
      </c>
      <c r="H972" s="279">
        <v>1596.18</v>
      </c>
      <c r="I972" s="279">
        <v>1659.67</v>
      </c>
      <c r="J972" s="279">
        <v>1794.88</v>
      </c>
      <c r="K972" s="279">
        <v>1824.3</v>
      </c>
      <c r="L972" s="279">
        <v>1833.06</v>
      </c>
      <c r="M972" s="279">
        <v>1830.86</v>
      </c>
      <c r="N972" s="279">
        <v>1814.33</v>
      </c>
      <c r="O972" s="279">
        <v>1848.67</v>
      </c>
      <c r="P972" s="279">
        <v>1837.07</v>
      </c>
      <c r="Q972" s="279">
        <v>1838.19</v>
      </c>
      <c r="R972" s="279">
        <v>1818.37</v>
      </c>
      <c r="S972" s="279">
        <v>1775.7</v>
      </c>
      <c r="T972" s="279">
        <v>1727.18</v>
      </c>
      <c r="U972" s="279">
        <v>1795.93</v>
      </c>
      <c r="V972" s="279">
        <v>1820.61</v>
      </c>
      <c r="W972" s="279">
        <v>1831.34</v>
      </c>
      <c r="X972" s="279">
        <v>1725.55</v>
      </c>
      <c r="Y972" s="279">
        <v>1635.19</v>
      </c>
    </row>
    <row r="973" spans="1:25">
      <c r="A973" s="309">
        <v>7</v>
      </c>
      <c r="B973" s="279">
        <v>1524.1</v>
      </c>
      <c r="C973" s="279">
        <v>1458.03</v>
      </c>
      <c r="D973" s="279">
        <v>1442.52</v>
      </c>
      <c r="E973" s="279">
        <v>1440.22</v>
      </c>
      <c r="F973" s="279">
        <v>1515.16</v>
      </c>
      <c r="G973" s="279">
        <v>1629.11</v>
      </c>
      <c r="H973" s="279">
        <v>1737.41</v>
      </c>
      <c r="I973" s="279">
        <v>1907.16</v>
      </c>
      <c r="J973" s="279">
        <v>2001.73</v>
      </c>
      <c r="K973" s="279">
        <v>2043.16</v>
      </c>
      <c r="L973" s="279">
        <v>2060.25</v>
      </c>
      <c r="M973" s="279">
        <v>2053.64</v>
      </c>
      <c r="N973" s="279">
        <v>2038.25</v>
      </c>
      <c r="O973" s="279">
        <v>2050.4</v>
      </c>
      <c r="P973" s="279">
        <v>2042.72</v>
      </c>
      <c r="Q973" s="279">
        <v>2017.67</v>
      </c>
      <c r="R973" s="279">
        <v>1996.02</v>
      </c>
      <c r="S973" s="279">
        <v>1983.09</v>
      </c>
      <c r="T973" s="279">
        <v>1965.14</v>
      </c>
      <c r="U973" s="279">
        <v>1993.25</v>
      </c>
      <c r="V973" s="279">
        <v>1987.65</v>
      </c>
      <c r="W973" s="279">
        <v>1956.42</v>
      </c>
      <c r="X973" s="279">
        <v>1766.31</v>
      </c>
      <c r="Y973" s="279">
        <v>1638.56</v>
      </c>
    </row>
    <row r="974" spans="1:25">
      <c r="A974" s="309">
        <v>8</v>
      </c>
      <c r="B974" s="279">
        <v>1637.3</v>
      </c>
      <c r="C974" s="279">
        <v>1486.39</v>
      </c>
      <c r="D974" s="279">
        <v>1464.4</v>
      </c>
      <c r="E974" s="279">
        <v>1471.09</v>
      </c>
      <c r="F974" s="279">
        <v>1562.8</v>
      </c>
      <c r="G974" s="279">
        <v>1628.03</v>
      </c>
      <c r="H974" s="279">
        <v>1686.9</v>
      </c>
      <c r="I974" s="279">
        <v>1804.42</v>
      </c>
      <c r="J974" s="279">
        <v>1891.88</v>
      </c>
      <c r="K974" s="279">
        <v>1937.59</v>
      </c>
      <c r="L974" s="279">
        <v>1956.76</v>
      </c>
      <c r="M974" s="279">
        <v>1978.44</v>
      </c>
      <c r="N974" s="279">
        <v>1929.25</v>
      </c>
      <c r="O974" s="279">
        <v>1946.55</v>
      </c>
      <c r="P974" s="279">
        <v>1940.29</v>
      </c>
      <c r="Q974" s="279">
        <v>1964.94</v>
      </c>
      <c r="R974" s="279">
        <v>1923.59</v>
      </c>
      <c r="S974" s="279">
        <v>1883.96</v>
      </c>
      <c r="T974" s="279">
        <v>1871.59</v>
      </c>
      <c r="U974" s="279">
        <v>1902.47</v>
      </c>
      <c r="V974" s="279">
        <v>1944.79</v>
      </c>
      <c r="W974" s="279">
        <v>1974.18</v>
      </c>
      <c r="X974" s="279">
        <v>1847.39</v>
      </c>
      <c r="Y974" s="279">
        <v>1750.73</v>
      </c>
    </row>
    <row r="975" spans="1:25">
      <c r="A975" s="309">
        <v>9</v>
      </c>
      <c r="B975" s="279">
        <v>1727.77</v>
      </c>
      <c r="C975" s="279">
        <v>1593.73</v>
      </c>
      <c r="D975" s="279">
        <v>1489.07</v>
      </c>
      <c r="E975" s="279">
        <v>1484.25</v>
      </c>
      <c r="F975" s="279">
        <v>1522.61</v>
      </c>
      <c r="G975" s="279">
        <v>1563.53</v>
      </c>
      <c r="H975" s="279">
        <v>1621.48</v>
      </c>
      <c r="I975" s="279">
        <v>1692.15</v>
      </c>
      <c r="J975" s="279">
        <v>1903.63</v>
      </c>
      <c r="K975" s="279">
        <v>2054.75</v>
      </c>
      <c r="L975" s="279">
        <v>2156.66</v>
      </c>
      <c r="M975" s="279">
        <v>2152.83</v>
      </c>
      <c r="N975" s="279">
        <v>2012.41</v>
      </c>
      <c r="O975" s="279">
        <v>1948.52</v>
      </c>
      <c r="P975" s="279">
        <v>1939.49</v>
      </c>
      <c r="Q975" s="279">
        <v>1865.87</v>
      </c>
      <c r="R975" s="279">
        <v>1857.25</v>
      </c>
      <c r="S975" s="279">
        <v>1866.52</v>
      </c>
      <c r="T975" s="279">
        <v>1973.49</v>
      </c>
      <c r="U975" s="279">
        <v>2129.13</v>
      </c>
      <c r="V975" s="279">
        <v>2172.7600000000002</v>
      </c>
      <c r="W975" s="279">
        <v>2032.44</v>
      </c>
      <c r="X975" s="279">
        <v>1849.61</v>
      </c>
      <c r="Y975" s="279">
        <v>1808.48</v>
      </c>
    </row>
    <row r="976" spans="1:25">
      <c r="A976" s="309">
        <v>10</v>
      </c>
      <c r="B976" s="279">
        <v>1602.75</v>
      </c>
      <c r="C976" s="279">
        <v>1492.95</v>
      </c>
      <c r="D976" s="279">
        <v>1457.71</v>
      </c>
      <c r="E976" s="279">
        <v>1437.43</v>
      </c>
      <c r="F976" s="279">
        <v>1455.95</v>
      </c>
      <c r="G976" s="279">
        <v>1453.31</v>
      </c>
      <c r="H976" s="279">
        <v>1438.74</v>
      </c>
      <c r="I976" s="279">
        <v>1617.46</v>
      </c>
      <c r="J976" s="279">
        <v>1686.56</v>
      </c>
      <c r="K976" s="279">
        <v>1798.72</v>
      </c>
      <c r="L976" s="279">
        <v>1945.4</v>
      </c>
      <c r="M976" s="279">
        <v>1964.41</v>
      </c>
      <c r="N976" s="279">
        <v>1874.82</v>
      </c>
      <c r="O976" s="279">
        <v>1814.78</v>
      </c>
      <c r="P976" s="279">
        <v>1809.93</v>
      </c>
      <c r="Q976" s="279">
        <v>1742.77</v>
      </c>
      <c r="R976" s="279">
        <v>1775.27</v>
      </c>
      <c r="S976" s="279">
        <v>1857.09</v>
      </c>
      <c r="T976" s="279">
        <v>1872.51</v>
      </c>
      <c r="U976" s="279">
        <v>1935.27</v>
      </c>
      <c r="V976" s="279">
        <v>1954.4</v>
      </c>
      <c r="W976" s="279">
        <v>1939.32</v>
      </c>
      <c r="X976" s="279">
        <v>1810.63</v>
      </c>
      <c r="Y976" s="279">
        <v>1701.39</v>
      </c>
    </row>
    <row r="977" spans="1:25">
      <c r="A977" s="309">
        <v>11</v>
      </c>
      <c r="B977" s="279">
        <v>1494.41</v>
      </c>
      <c r="C977" s="279">
        <v>1399.36</v>
      </c>
      <c r="D977" s="279">
        <v>1355.35</v>
      </c>
      <c r="E977" s="279">
        <v>1368</v>
      </c>
      <c r="F977" s="279">
        <v>1414.49</v>
      </c>
      <c r="G977" s="279">
        <v>1501.22</v>
      </c>
      <c r="H977" s="279">
        <v>1623.51</v>
      </c>
      <c r="I977" s="279">
        <v>1807.16</v>
      </c>
      <c r="J977" s="279">
        <v>1881.15</v>
      </c>
      <c r="K977" s="279">
        <v>1904.57</v>
      </c>
      <c r="L977" s="279">
        <v>1904.72</v>
      </c>
      <c r="M977" s="279">
        <v>1919.04</v>
      </c>
      <c r="N977" s="279">
        <v>1886.82</v>
      </c>
      <c r="O977" s="279">
        <v>1866.88</v>
      </c>
      <c r="P977" s="279">
        <v>1865.6</v>
      </c>
      <c r="Q977" s="279">
        <v>1915.35</v>
      </c>
      <c r="R977" s="279">
        <v>1877.4</v>
      </c>
      <c r="S977" s="279">
        <v>1847.23</v>
      </c>
      <c r="T977" s="279">
        <v>1822.58</v>
      </c>
      <c r="U977" s="279">
        <v>1851.11</v>
      </c>
      <c r="V977" s="279">
        <v>1856.75</v>
      </c>
      <c r="W977" s="279">
        <v>1905.35</v>
      </c>
      <c r="X977" s="279">
        <v>1703.9</v>
      </c>
      <c r="Y977" s="279">
        <v>1670.05</v>
      </c>
    </row>
    <row r="978" spans="1:25">
      <c r="A978" s="309">
        <v>12</v>
      </c>
      <c r="B978" s="279">
        <v>1491.99</v>
      </c>
      <c r="C978" s="279">
        <v>1422.75</v>
      </c>
      <c r="D978" s="279">
        <v>1393.31</v>
      </c>
      <c r="E978" s="279">
        <v>1385.33</v>
      </c>
      <c r="F978" s="279">
        <v>1427.97</v>
      </c>
      <c r="G978" s="279">
        <v>1547.65</v>
      </c>
      <c r="H978" s="279">
        <v>1644.51</v>
      </c>
      <c r="I978" s="279">
        <v>1800.16</v>
      </c>
      <c r="J978" s="279">
        <v>1849.02</v>
      </c>
      <c r="K978" s="279">
        <v>1956.37</v>
      </c>
      <c r="L978" s="279">
        <v>1911.04</v>
      </c>
      <c r="M978" s="279">
        <v>1886</v>
      </c>
      <c r="N978" s="279">
        <v>1883.31</v>
      </c>
      <c r="O978" s="279">
        <v>1903.62</v>
      </c>
      <c r="P978" s="279">
        <v>1889.69</v>
      </c>
      <c r="Q978" s="279">
        <v>1873.22</v>
      </c>
      <c r="R978" s="279">
        <v>1871.39</v>
      </c>
      <c r="S978" s="279">
        <v>1850.35</v>
      </c>
      <c r="T978" s="279">
        <v>1820.36</v>
      </c>
      <c r="U978" s="279">
        <v>1864.87</v>
      </c>
      <c r="V978" s="279">
        <v>1893.66</v>
      </c>
      <c r="W978" s="279">
        <v>1861.38</v>
      </c>
      <c r="X978" s="279">
        <v>1703.43</v>
      </c>
      <c r="Y978" s="279">
        <v>1601.4</v>
      </c>
    </row>
    <row r="979" spans="1:25">
      <c r="A979" s="309">
        <v>13</v>
      </c>
      <c r="B979" s="279">
        <v>1462.01</v>
      </c>
      <c r="C979" s="279">
        <v>1381.22</v>
      </c>
      <c r="D979" s="279">
        <v>1355.23</v>
      </c>
      <c r="E979" s="279">
        <v>1354</v>
      </c>
      <c r="F979" s="279">
        <v>1384.35</v>
      </c>
      <c r="G979" s="279">
        <v>1416.28</v>
      </c>
      <c r="H979" s="279">
        <v>1573.73</v>
      </c>
      <c r="I979" s="279">
        <v>1710.17</v>
      </c>
      <c r="J979" s="279">
        <v>1791.46</v>
      </c>
      <c r="K979" s="279">
        <v>1835.63</v>
      </c>
      <c r="L979" s="279">
        <v>1840.37</v>
      </c>
      <c r="M979" s="279">
        <v>1866.47</v>
      </c>
      <c r="N979" s="279">
        <v>1853.68</v>
      </c>
      <c r="O979" s="279">
        <v>1862.01</v>
      </c>
      <c r="P979" s="279">
        <v>1854.78</v>
      </c>
      <c r="Q979" s="279">
        <v>1833.98</v>
      </c>
      <c r="R979" s="279">
        <v>1821.78</v>
      </c>
      <c r="S979" s="279">
        <v>1777.3</v>
      </c>
      <c r="T979" s="279">
        <v>1744.52</v>
      </c>
      <c r="U979" s="279">
        <v>1782.53</v>
      </c>
      <c r="V979" s="279">
        <v>1794.34</v>
      </c>
      <c r="W979" s="279">
        <v>1797.06</v>
      </c>
      <c r="X979" s="279">
        <v>1656.09</v>
      </c>
      <c r="Y979" s="279">
        <v>1560.89</v>
      </c>
    </row>
    <row r="980" spans="1:25">
      <c r="A980" s="309">
        <v>14</v>
      </c>
      <c r="B980" s="279">
        <v>1459.79</v>
      </c>
      <c r="C980" s="279">
        <v>1389.84</v>
      </c>
      <c r="D980" s="279">
        <v>1357.84</v>
      </c>
      <c r="E980" s="279">
        <v>1376.95</v>
      </c>
      <c r="F980" s="279">
        <v>1414.83</v>
      </c>
      <c r="G980" s="279">
        <v>1439.53</v>
      </c>
      <c r="H980" s="279">
        <v>1573.61</v>
      </c>
      <c r="I980" s="279">
        <v>1695.07</v>
      </c>
      <c r="J980" s="279">
        <v>1780.85</v>
      </c>
      <c r="K980" s="279">
        <v>1824.2</v>
      </c>
      <c r="L980" s="279">
        <v>1828.38</v>
      </c>
      <c r="M980" s="279">
        <v>1834.01</v>
      </c>
      <c r="N980" s="279">
        <v>1807.31</v>
      </c>
      <c r="O980" s="279">
        <v>1811.54</v>
      </c>
      <c r="P980" s="279">
        <v>1811.51</v>
      </c>
      <c r="Q980" s="279">
        <v>1800.07</v>
      </c>
      <c r="R980" s="279">
        <v>1789.79</v>
      </c>
      <c r="S980" s="279">
        <v>1771.79</v>
      </c>
      <c r="T980" s="279">
        <v>1751.31</v>
      </c>
      <c r="U980" s="279">
        <v>1780.4</v>
      </c>
      <c r="V980" s="279">
        <v>1808.61</v>
      </c>
      <c r="W980" s="279">
        <v>1856.56</v>
      </c>
      <c r="X980" s="279">
        <v>1690.06</v>
      </c>
      <c r="Y980" s="279">
        <v>1593.9</v>
      </c>
    </row>
    <row r="981" spans="1:25">
      <c r="A981" s="309">
        <v>15</v>
      </c>
      <c r="B981" s="279">
        <v>1514.51</v>
      </c>
      <c r="C981" s="279">
        <v>1448.04</v>
      </c>
      <c r="D981" s="279">
        <v>1412.75</v>
      </c>
      <c r="E981" s="279">
        <v>1419.34</v>
      </c>
      <c r="F981" s="279">
        <v>1458.05</v>
      </c>
      <c r="G981" s="279">
        <v>1472.81</v>
      </c>
      <c r="H981" s="279">
        <v>1575.91</v>
      </c>
      <c r="I981" s="279">
        <v>1639.22</v>
      </c>
      <c r="J981" s="279">
        <v>1741.24</v>
      </c>
      <c r="K981" s="279">
        <v>1844.81</v>
      </c>
      <c r="L981" s="279">
        <v>1856.62</v>
      </c>
      <c r="M981" s="279">
        <v>1879.9</v>
      </c>
      <c r="N981" s="279">
        <v>1822.9</v>
      </c>
      <c r="O981" s="279">
        <v>1823.55</v>
      </c>
      <c r="P981" s="279">
        <v>1734.48</v>
      </c>
      <c r="Q981" s="279">
        <v>1875.73</v>
      </c>
      <c r="R981" s="279">
        <v>1839.35</v>
      </c>
      <c r="S981" s="279">
        <v>1640.17</v>
      </c>
      <c r="T981" s="279">
        <v>1674.57</v>
      </c>
      <c r="U981" s="279">
        <v>1653.77</v>
      </c>
      <c r="V981" s="279">
        <v>1643.74</v>
      </c>
      <c r="W981" s="279">
        <v>1876.91</v>
      </c>
      <c r="X981" s="279">
        <v>1751.12</v>
      </c>
      <c r="Y981" s="279">
        <v>1658.64</v>
      </c>
    </row>
    <row r="982" spans="1:25">
      <c r="A982" s="309">
        <v>16</v>
      </c>
      <c r="B982" s="279">
        <v>1638.72</v>
      </c>
      <c r="C982" s="279">
        <v>1571.23</v>
      </c>
      <c r="D982" s="279">
        <v>1521.63</v>
      </c>
      <c r="E982" s="279">
        <v>1532.01</v>
      </c>
      <c r="F982" s="279">
        <v>1533.65</v>
      </c>
      <c r="G982" s="279">
        <v>1562.46</v>
      </c>
      <c r="H982" s="279">
        <v>1566.6</v>
      </c>
      <c r="I982" s="279">
        <v>1647.66</v>
      </c>
      <c r="J982" s="279">
        <v>1739.79</v>
      </c>
      <c r="K982" s="279">
        <v>1827.5</v>
      </c>
      <c r="L982" s="279">
        <v>1906.95</v>
      </c>
      <c r="M982" s="279">
        <v>1896.19</v>
      </c>
      <c r="N982" s="279">
        <v>1866.97</v>
      </c>
      <c r="O982" s="279">
        <v>1859.82</v>
      </c>
      <c r="P982" s="279">
        <v>1818.21</v>
      </c>
      <c r="Q982" s="279">
        <v>1789.33</v>
      </c>
      <c r="R982" s="279">
        <v>1767.29</v>
      </c>
      <c r="S982" s="279">
        <v>1779.12</v>
      </c>
      <c r="T982" s="279">
        <v>1816.02</v>
      </c>
      <c r="U982" s="279">
        <v>1837.24</v>
      </c>
      <c r="V982" s="279">
        <v>1968.67</v>
      </c>
      <c r="W982" s="279">
        <v>1844.56</v>
      </c>
      <c r="X982" s="279">
        <v>1718.63</v>
      </c>
      <c r="Y982" s="279">
        <v>1641.58</v>
      </c>
    </row>
    <row r="983" spans="1:25">
      <c r="A983" s="309">
        <v>17</v>
      </c>
      <c r="B983" s="279">
        <v>1483.02</v>
      </c>
      <c r="C983" s="279">
        <v>1394.06</v>
      </c>
      <c r="D983" s="279">
        <v>1355.41</v>
      </c>
      <c r="E983" s="279">
        <v>1343.26</v>
      </c>
      <c r="F983" s="279">
        <v>1348.43</v>
      </c>
      <c r="G983" s="279">
        <v>1333.63</v>
      </c>
      <c r="H983" s="279">
        <v>1342.92</v>
      </c>
      <c r="I983" s="279">
        <v>1409.64</v>
      </c>
      <c r="J983" s="279">
        <v>1565.21</v>
      </c>
      <c r="K983" s="279">
        <v>1612.62</v>
      </c>
      <c r="L983" s="279">
        <v>1668.05</v>
      </c>
      <c r="M983" s="279">
        <v>1670.75</v>
      </c>
      <c r="N983" s="279">
        <v>1676.62</v>
      </c>
      <c r="O983" s="279">
        <v>1687.73</v>
      </c>
      <c r="P983" s="279">
        <v>1682.58</v>
      </c>
      <c r="Q983" s="279">
        <v>1668.74</v>
      </c>
      <c r="R983" s="279">
        <v>1654.1</v>
      </c>
      <c r="S983" s="279">
        <v>1663.01</v>
      </c>
      <c r="T983" s="279">
        <v>1701.34</v>
      </c>
      <c r="U983" s="279">
        <v>1753.18</v>
      </c>
      <c r="V983" s="279">
        <v>1703.21</v>
      </c>
      <c r="W983" s="279">
        <v>1721.32</v>
      </c>
      <c r="X983" s="279">
        <v>1650.59</v>
      </c>
      <c r="Y983" s="279">
        <v>1536.51</v>
      </c>
    </row>
    <row r="984" spans="1:25">
      <c r="A984" s="309">
        <v>18</v>
      </c>
      <c r="B984" s="279">
        <v>1480.93</v>
      </c>
      <c r="C984" s="279">
        <v>1406.03</v>
      </c>
      <c r="D984" s="279">
        <v>1386.4</v>
      </c>
      <c r="E984" s="279">
        <v>1390.71</v>
      </c>
      <c r="F984" s="279">
        <v>1419.3</v>
      </c>
      <c r="G984" s="279">
        <v>1412.68</v>
      </c>
      <c r="H984" s="279">
        <v>1622.02</v>
      </c>
      <c r="I984" s="279">
        <v>1729.9</v>
      </c>
      <c r="J984" s="279">
        <v>1808.13</v>
      </c>
      <c r="K984" s="279">
        <v>1890.74</v>
      </c>
      <c r="L984" s="279">
        <v>1913.36</v>
      </c>
      <c r="M984" s="279">
        <v>1906.64</v>
      </c>
      <c r="N984" s="279">
        <v>1889.19</v>
      </c>
      <c r="O984" s="279">
        <v>1890.63</v>
      </c>
      <c r="P984" s="279">
        <v>1878.84</v>
      </c>
      <c r="Q984" s="279">
        <v>1907.41</v>
      </c>
      <c r="R984" s="279">
        <v>1860.72</v>
      </c>
      <c r="S984" s="279">
        <v>1717.49</v>
      </c>
      <c r="T984" s="279">
        <v>1773.41</v>
      </c>
      <c r="U984" s="279">
        <v>1745.72</v>
      </c>
      <c r="V984" s="279">
        <v>1823.33</v>
      </c>
      <c r="W984" s="279">
        <v>1887.19</v>
      </c>
      <c r="X984" s="279">
        <v>1739.88</v>
      </c>
      <c r="Y984" s="279">
        <v>1670.19</v>
      </c>
    </row>
    <row r="985" spans="1:25">
      <c r="A985" s="309">
        <v>19</v>
      </c>
      <c r="B985" s="279">
        <v>1426.89</v>
      </c>
      <c r="C985" s="279">
        <v>1369.89</v>
      </c>
      <c r="D985" s="279">
        <v>1362.1</v>
      </c>
      <c r="E985" s="279">
        <v>1367.45</v>
      </c>
      <c r="F985" s="279">
        <v>1381.02</v>
      </c>
      <c r="G985" s="279">
        <v>1412.39</v>
      </c>
      <c r="H985" s="279">
        <v>1597.97</v>
      </c>
      <c r="I985" s="279">
        <v>1727.53</v>
      </c>
      <c r="J985" s="279">
        <v>1780.94</v>
      </c>
      <c r="K985" s="279">
        <v>1958.63</v>
      </c>
      <c r="L985" s="279">
        <v>2020.81</v>
      </c>
      <c r="M985" s="279">
        <v>1950.56</v>
      </c>
      <c r="N985" s="279">
        <v>1915.37</v>
      </c>
      <c r="O985" s="279">
        <v>1927.31</v>
      </c>
      <c r="P985" s="279">
        <v>1861.58</v>
      </c>
      <c r="Q985" s="279">
        <v>1817.94</v>
      </c>
      <c r="R985" s="279">
        <v>1855.79</v>
      </c>
      <c r="S985" s="279">
        <v>1798.93</v>
      </c>
      <c r="T985" s="279">
        <v>1769.71</v>
      </c>
      <c r="U985" s="279">
        <v>1781.73</v>
      </c>
      <c r="V985" s="279">
        <v>1836.08</v>
      </c>
      <c r="W985" s="279">
        <v>1845.86</v>
      </c>
      <c r="X985" s="279">
        <v>1728.11</v>
      </c>
      <c r="Y985" s="279">
        <v>1584.11</v>
      </c>
    </row>
    <row r="986" spans="1:25">
      <c r="A986" s="309">
        <v>20</v>
      </c>
      <c r="B986" s="279">
        <v>1423.55</v>
      </c>
      <c r="C986" s="279">
        <v>1396.18</v>
      </c>
      <c r="D986" s="279">
        <v>1381.28</v>
      </c>
      <c r="E986" s="279">
        <v>1380.99</v>
      </c>
      <c r="F986" s="279">
        <v>1382.46</v>
      </c>
      <c r="G986" s="279">
        <v>1390.78</v>
      </c>
      <c r="H986" s="279">
        <v>1562.37</v>
      </c>
      <c r="I986" s="279">
        <v>1740.24</v>
      </c>
      <c r="J986" s="279">
        <v>1779.59</v>
      </c>
      <c r="K986" s="279">
        <v>1813.97</v>
      </c>
      <c r="L986" s="279">
        <v>1841.64</v>
      </c>
      <c r="M986" s="279">
        <v>1860</v>
      </c>
      <c r="N986" s="279">
        <v>1823.89</v>
      </c>
      <c r="O986" s="279">
        <v>1816.73</v>
      </c>
      <c r="P986" s="279">
        <v>1819.66</v>
      </c>
      <c r="Q986" s="279">
        <v>1793.34</v>
      </c>
      <c r="R986" s="279">
        <v>1785.7</v>
      </c>
      <c r="S986" s="279">
        <v>1771.08</v>
      </c>
      <c r="T986" s="279">
        <v>1731.96</v>
      </c>
      <c r="U986" s="279">
        <v>1764.92</v>
      </c>
      <c r="V986" s="279">
        <v>1776.54</v>
      </c>
      <c r="W986" s="279">
        <v>1770.88</v>
      </c>
      <c r="X986" s="279">
        <v>1699.25</v>
      </c>
      <c r="Y986" s="279">
        <v>1476.47</v>
      </c>
    </row>
    <row r="987" spans="1:25">
      <c r="A987" s="309">
        <v>21</v>
      </c>
      <c r="B987" s="279">
        <v>1345.72</v>
      </c>
      <c r="C987" s="279">
        <v>1307.07</v>
      </c>
      <c r="D987" s="279">
        <v>1284.1400000000001</v>
      </c>
      <c r="E987" s="279">
        <v>1297.71</v>
      </c>
      <c r="F987" s="279">
        <v>1305.23</v>
      </c>
      <c r="G987" s="279">
        <v>1329.04</v>
      </c>
      <c r="H987" s="279">
        <v>1420.6</v>
      </c>
      <c r="I987" s="279">
        <v>1654.81</v>
      </c>
      <c r="J987" s="279">
        <v>1817.17</v>
      </c>
      <c r="K987" s="279">
        <v>1901.33</v>
      </c>
      <c r="L987" s="279">
        <v>1939.52</v>
      </c>
      <c r="M987" s="279">
        <v>1962.22</v>
      </c>
      <c r="N987" s="279">
        <v>1924.48</v>
      </c>
      <c r="O987" s="279">
        <v>1933.77</v>
      </c>
      <c r="P987" s="279">
        <v>1905.57</v>
      </c>
      <c r="Q987" s="279">
        <v>1913.23</v>
      </c>
      <c r="R987" s="279">
        <v>1876.82</v>
      </c>
      <c r="S987" s="279">
        <v>1803.44</v>
      </c>
      <c r="T987" s="279">
        <v>1757.62</v>
      </c>
      <c r="U987" s="279">
        <v>1806.48</v>
      </c>
      <c r="V987" s="279">
        <v>1819.21</v>
      </c>
      <c r="W987" s="279">
        <v>1880.87</v>
      </c>
      <c r="X987" s="279">
        <v>1634.86</v>
      </c>
      <c r="Y987" s="279">
        <v>1451.19</v>
      </c>
    </row>
    <row r="988" spans="1:25">
      <c r="A988" s="309">
        <v>22</v>
      </c>
      <c r="B988" s="279">
        <v>1353.16</v>
      </c>
      <c r="C988" s="279">
        <v>1290.97</v>
      </c>
      <c r="D988" s="279">
        <v>1265.1099999999999</v>
      </c>
      <c r="E988" s="279">
        <v>1265.3399999999999</v>
      </c>
      <c r="F988" s="279">
        <v>1267.04</v>
      </c>
      <c r="G988" s="279">
        <v>1279.5999999999999</v>
      </c>
      <c r="H988" s="279">
        <v>1402.45</v>
      </c>
      <c r="I988" s="279">
        <v>1652.99</v>
      </c>
      <c r="J988" s="279">
        <v>1822.74</v>
      </c>
      <c r="K988" s="279">
        <v>1872.66</v>
      </c>
      <c r="L988" s="279">
        <v>1902.55</v>
      </c>
      <c r="M988" s="279">
        <v>1900.72</v>
      </c>
      <c r="N988" s="279">
        <v>1876.03</v>
      </c>
      <c r="O988" s="279">
        <v>1885.17</v>
      </c>
      <c r="P988" s="279">
        <v>1868.57</v>
      </c>
      <c r="Q988" s="279">
        <v>1903.25</v>
      </c>
      <c r="R988" s="279">
        <v>1851.89</v>
      </c>
      <c r="S988" s="279">
        <v>1789.41</v>
      </c>
      <c r="T988" s="279">
        <v>1751.04</v>
      </c>
      <c r="U988" s="279">
        <v>1798.61</v>
      </c>
      <c r="V988" s="279">
        <v>1792.83</v>
      </c>
      <c r="W988" s="279">
        <v>1802.69</v>
      </c>
      <c r="X988" s="279">
        <v>1670.3</v>
      </c>
      <c r="Y988" s="279">
        <v>1459.95</v>
      </c>
    </row>
    <row r="989" spans="1:25">
      <c r="A989" s="309">
        <v>23</v>
      </c>
      <c r="B989" s="279">
        <v>1527.46</v>
      </c>
      <c r="C989" s="279">
        <v>1397.46</v>
      </c>
      <c r="D989" s="279">
        <v>1331.19</v>
      </c>
      <c r="E989" s="279">
        <v>1323.52</v>
      </c>
      <c r="F989" s="279">
        <v>1319.44</v>
      </c>
      <c r="G989" s="279">
        <v>1304.98</v>
      </c>
      <c r="H989" s="279">
        <v>1323.35</v>
      </c>
      <c r="I989" s="279">
        <v>1505.66</v>
      </c>
      <c r="J989" s="279">
        <v>1703.06</v>
      </c>
      <c r="K989" s="279">
        <v>1877.09</v>
      </c>
      <c r="L989" s="279">
        <v>1942.9</v>
      </c>
      <c r="M989" s="279">
        <v>1864.11</v>
      </c>
      <c r="N989" s="279">
        <v>1807.93</v>
      </c>
      <c r="O989" s="279">
        <v>1811.7</v>
      </c>
      <c r="P989" s="279">
        <v>1801.42</v>
      </c>
      <c r="Q989" s="279">
        <v>1744.93</v>
      </c>
      <c r="R989" s="279">
        <v>1693.15</v>
      </c>
      <c r="S989" s="279">
        <v>1675.26</v>
      </c>
      <c r="T989" s="279">
        <v>1721.38</v>
      </c>
      <c r="U989" s="279">
        <v>1857.4</v>
      </c>
      <c r="V989" s="279">
        <v>1861.09</v>
      </c>
      <c r="W989" s="279">
        <v>1861.22</v>
      </c>
      <c r="X989" s="279">
        <v>1675.57</v>
      </c>
      <c r="Y989" s="279">
        <v>1525.62</v>
      </c>
    </row>
    <row r="990" spans="1:25">
      <c r="A990" s="309">
        <v>24</v>
      </c>
      <c r="B990" s="279">
        <v>1470.08</v>
      </c>
      <c r="C990" s="279">
        <v>1336.76</v>
      </c>
      <c r="D990" s="279">
        <v>1313.37</v>
      </c>
      <c r="E990" s="279">
        <v>1293.23</v>
      </c>
      <c r="F990" s="279">
        <v>1278.3499999999999</v>
      </c>
      <c r="G990" s="279">
        <v>1272.73</v>
      </c>
      <c r="H990" s="279">
        <v>1274.2</v>
      </c>
      <c r="I990" s="279">
        <v>1302.32</v>
      </c>
      <c r="J990" s="279">
        <v>935.7</v>
      </c>
      <c r="K990" s="279">
        <v>1233.8</v>
      </c>
      <c r="L990" s="279">
        <v>1412.62</v>
      </c>
      <c r="M990" s="279">
        <v>1474.62</v>
      </c>
      <c r="N990" s="279">
        <v>1659.9</v>
      </c>
      <c r="O990" s="279">
        <v>1662.72</v>
      </c>
      <c r="P990" s="279">
        <v>1664.64</v>
      </c>
      <c r="Q990" s="279">
        <v>1644.58</v>
      </c>
      <c r="R990" s="279">
        <v>1559.43</v>
      </c>
      <c r="S990" s="279">
        <v>1445.7</v>
      </c>
      <c r="T990" s="279">
        <v>1431.12</v>
      </c>
      <c r="U990" s="279">
        <v>1433.74</v>
      </c>
      <c r="V990" s="279">
        <v>1802.03</v>
      </c>
      <c r="W990" s="279">
        <v>1829.15</v>
      </c>
      <c r="X990" s="279">
        <v>1584.64</v>
      </c>
      <c r="Y990" s="279">
        <v>1432.3</v>
      </c>
    </row>
    <row r="991" spans="1:25">
      <c r="A991" s="309">
        <v>25</v>
      </c>
      <c r="B991" s="279">
        <v>1408.2</v>
      </c>
      <c r="C991" s="279">
        <v>1319.95</v>
      </c>
      <c r="D991" s="279">
        <v>1282.6300000000001</v>
      </c>
      <c r="E991" s="279">
        <v>1278.75</v>
      </c>
      <c r="F991" s="279">
        <v>1285.29</v>
      </c>
      <c r="G991" s="279">
        <v>1330.73</v>
      </c>
      <c r="H991" s="279">
        <v>1486.66</v>
      </c>
      <c r="I991" s="279">
        <v>1748.41</v>
      </c>
      <c r="J991" s="279">
        <v>1907.87</v>
      </c>
      <c r="K991" s="279">
        <v>1939.25</v>
      </c>
      <c r="L991" s="279">
        <v>1945.17</v>
      </c>
      <c r="M991" s="279">
        <v>1959.37</v>
      </c>
      <c r="N991" s="279">
        <v>1944.54</v>
      </c>
      <c r="O991" s="279">
        <v>1991.66</v>
      </c>
      <c r="P991" s="279">
        <v>1975.58</v>
      </c>
      <c r="Q991" s="279">
        <v>1953.72</v>
      </c>
      <c r="R991" s="279">
        <v>1914.1</v>
      </c>
      <c r="S991" s="279">
        <v>1866.52</v>
      </c>
      <c r="T991" s="279">
        <v>1834.77</v>
      </c>
      <c r="U991" s="279">
        <v>1884.13</v>
      </c>
      <c r="V991" s="279">
        <v>1879.65</v>
      </c>
      <c r="W991" s="279">
        <v>1837.18</v>
      </c>
      <c r="X991" s="279">
        <v>1654.8</v>
      </c>
      <c r="Y991" s="279">
        <v>1431.15</v>
      </c>
    </row>
    <row r="992" spans="1:25">
      <c r="A992" s="309">
        <v>26</v>
      </c>
      <c r="B992" s="279">
        <v>1415.19</v>
      </c>
      <c r="C992" s="279">
        <v>1297.25</v>
      </c>
      <c r="D992" s="279">
        <v>1272.5</v>
      </c>
      <c r="E992" s="279">
        <v>1266.4000000000001</v>
      </c>
      <c r="F992" s="279">
        <v>1292.75</v>
      </c>
      <c r="G992" s="279">
        <v>1324.62</v>
      </c>
      <c r="H992" s="279">
        <v>1454.18</v>
      </c>
      <c r="I992" s="279">
        <v>1698.57</v>
      </c>
      <c r="J992" s="279">
        <v>1506.14</v>
      </c>
      <c r="K992" s="279">
        <v>1711.75</v>
      </c>
      <c r="L992" s="279">
        <v>1792.64</v>
      </c>
      <c r="M992" s="279">
        <v>1704.72</v>
      </c>
      <c r="N992" s="279">
        <v>1679.9</v>
      </c>
      <c r="O992" s="279">
        <v>1675.4</v>
      </c>
      <c r="P992" s="279">
        <v>1660.73</v>
      </c>
      <c r="Q992" s="279">
        <v>1515.98</v>
      </c>
      <c r="R992" s="279">
        <v>1428.49</v>
      </c>
      <c r="S992" s="279">
        <v>1426</v>
      </c>
      <c r="T992" s="279">
        <v>1470.5</v>
      </c>
      <c r="U992" s="279">
        <v>1423.76</v>
      </c>
      <c r="V992" s="279">
        <v>1212.3</v>
      </c>
      <c r="W992" s="279">
        <v>1846.54</v>
      </c>
      <c r="X992" s="279">
        <v>1705.64</v>
      </c>
      <c r="Y992" s="279">
        <v>1435.73</v>
      </c>
    </row>
    <row r="993" spans="1:25">
      <c r="A993" s="309">
        <v>27</v>
      </c>
      <c r="B993" s="279">
        <v>1507.3</v>
      </c>
      <c r="C993" s="279">
        <v>1293.1400000000001</v>
      </c>
      <c r="D993" s="279">
        <v>1262.3800000000001</v>
      </c>
      <c r="E993" s="279">
        <v>1259.8399999999999</v>
      </c>
      <c r="F993" s="279">
        <v>1287.77</v>
      </c>
      <c r="G993" s="279">
        <v>1321.94</v>
      </c>
      <c r="H993" s="279">
        <v>1419.25</v>
      </c>
      <c r="I993" s="279">
        <v>1711.88</v>
      </c>
      <c r="J993" s="279">
        <v>1808.16</v>
      </c>
      <c r="K993" s="279">
        <v>1853.82</v>
      </c>
      <c r="L993" s="279">
        <v>1881.99</v>
      </c>
      <c r="M993" s="279">
        <v>1933.65</v>
      </c>
      <c r="N993" s="279">
        <v>1846.63</v>
      </c>
      <c r="O993" s="279">
        <v>1873.43</v>
      </c>
      <c r="P993" s="279">
        <v>1918.37</v>
      </c>
      <c r="Q993" s="279">
        <v>1885.11</v>
      </c>
      <c r="R993" s="279">
        <v>1864.33</v>
      </c>
      <c r="S993" s="279">
        <v>1794.52</v>
      </c>
      <c r="T993" s="279">
        <v>1762.82</v>
      </c>
      <c r="U993" s="279">
        <v>1712.51</v>
      </c>
      <c r="V993" s="279">
        <v>1785.86</v>
      </c>
      <c r="W993" s="279">
        <v>1764.66</v>
      </c>
      <c r="X993" s="279">
        <v>1668.2</v>
      </c>
      <c r="Y993" s="279">
        <v>1470.93</v>
      </c>
    </row>
    <row r="994" spans="1:25">
      <c r="A994" s="309">
        <v>28</v>
      </c>
      <c r="B994" s="279">
        <v>1410.86</v>
      </c>
      <c r="C994" s="279">
        <v>1257.22</v>
      </c>
      <c r="D994" s="279">
        <v>1241.52</v>
      </c>
      <c r="E994" s="279">
        <v>1238.0999999999999</v>
      </c>
      <c r="F994" s="279">
        <v>1241.03</v>
      </c>
      <c r="G994" s="279">
        <v>1307.96</v>
      </c>
      <c r="H994" s="279">
        <v>1552.82</v>
      </c>
      <c r="I994" s="279">
        <v>1638.13</v>
      </c>
      <c r="J994" s="279">
        <v>1776.88</v>
      </c>
      <c r="K994" s="279">
        <v>1822.85</v>
      </c>
      <c r="L994" s="279">
        <v>1830.36</v>
      </c>
      <c r="M994" s="279">
        <v>1849.57</v>
      </c>
      <c r="N994" s="279">
        <v>1793.5</v>
      </c>
      <c r="O994" s="279">
        <v>1806.6</v>
      </c>
      <c r="P994" s="279">
        <v>1815.78</v>
      </c>
      <c r="Q994" s="279">
        <v>1781.75</v>
      </c>
      <c r="R994" s="279">
        <v>1751.75</v>
      </c>
      <c r="S994" s="279">
        <v>1719.93</v>
      </c>
      <c r="T994" s="279">
        <v>1674.12</v>
      </c>
      <c r="U994" s="279">
        <v>1755.82</v>
      </c>
      <c r="V994" s="279">
        <v>1765.38</v>
      </c>
      <c r="W994" s="279">
        <v>1775.85</v>
      </c>
      <c r="X994" s="279">
        <v>1579.28</v>
      </c>
      <c r="Y994" s="279">
        <v>1360.24</v>
      </c>
    </row>
    <row r="995" spans="1:25">
      <c r="A995" s="309">
        <v>29</v>
      </c>
      <c r="B995" s="279">
        <v>1500.1</v>
      </c>
      <c r="C995" s="279">
        <v>1246.8900000000001</v>
      </c>
      <c r="D995" s="279">
        <v>1166.02</v>
      </c>
      <c r="E995" s="279">
        <v>1160.29</v>
      </c>
      <c r="F995" s="279">
        <v>1200.92</v>
      </c>
      <c r="G995" s="279">
        <v>1289.55</v>
      </c>
      <c r="H995" s="279">
        <v>1463.44</v>
      </c>
      <c r="I995" s="279">
        <v>1678.66</v>
      </c>
      <c r="J995" s="279">
        <v>1834.97</v>
      </c>
      <c r="K995" s="279">
        <v>1886.19</v>
      </c>
      <c r="L995" s="279">
        <v>1901.09</v>
      </c>
      <c r="M995" s="279">
        <v>1931.41</v>
      </c>
      <c r="N995" s="279">
        <v>1896.79</v>
      </c>
      <c r="O995" s="279">
        <v>1907.08</v>
      </c>
      <c r="P995" s="279">
        <v>1890.91</v>
      </c>
      <c r="Q995" s="279">
        <v>1874.93</v>
      </c>
      <c r="R995" s="279">
        <v>1833.63</v>
      </c>
      <c r="S995" s="279">
        <v>1800.25</v>
      </c>
      <c r="T995" s="279">
        <v>1750.01</v>
      </c>
      <c r="U995" s="279">
        <v>1791.7</v>
      </c>
      <c r="V995" s="279">
        <v>1839.7</v>
      </c>
      <c r="W995" s="279">
        <v>1850.75</v>
      </c>
      <c r="X995" s="279">
        <v>1677.85</v>
      </c>
      <c r="Y995" s="279">
        <v>1446.89</v>
      </c>
    </row>
    <row r="996" spans="1:25">
      <c r="A996" s="309">
        <v>30</v>
      </c>
      <c r="B996" s="279">
        <v>1518.95</v>
      </c>
      <c r="C996" s="279">
        <v>1400.65</v>
      </c>
      <c r="D996" s="279">
        <v>1354.95</v>
      </c>
      <c r="E996" s="279">
        <v>1315.33</v>
      </c>
      <c r="F996" s="279">
        <v>1305.44</v>
      </c>
      <c r="G996" s="279">
        <v>1308.99</v>
      </c>
      <c r="H996" s="279">
        <v>1380.06</v>
      </c>
      <c r="I996" s="279">
        <v>1427.03</v>
      </c>
      <c r="J996" s="279">
        <v>1568.26</v>
      </c>
      <c r="K996" s="279">
        <v>1741.17</v>
      </c>
      <c r="L996" s="279">
        <v>1790.17</v>
      </c>
      <c r="M996" s="279">
        <v>1805.4</v>
      </c>
      <c r="N996" s="279">
        <v>1789.78</v>
      </c>
      <c r="O996" s="279">
        <v>1764.52</v>
      </c>
      <c r="P996" s="279">
        <v>1737.91</v>
      </c>
      <c r="Q996" s="279">
        <v>1691.03</v>
      </c>
      <c r="R996" s="279">
        <v>1666.96</v>
      </c>
      <c r="S996" s="279">
        <v>1677.04</v>
      </c>
      <c r="T996" s="279">
        <v>1676.97</v>
      </c>
      <c r="U996" s="279">
        <v>1735.79</v>
      </c>
      <c r="V996" s="279">
        <v>1797.86</v>
      </c>
      <c r="W996" s="279">
        <v>1775.59</v>
      </c>
      <c r="X996" s="279">
        <v>1567.42</v>
      </c>
      <c r="Y996" s="279">
        <v>1425.67</v>
      </c>
    </row>
    <row r="997" spans="1:25">
      <c r="A997" s="298"/>
      <c r="B997" s="298"/>
      <c r="C997" s="298"/>
      <c r="D997" s="298"/>
      <c r="E997" s="298"/>
      <c r="F997" s="298"/>
      <c r="G997" s="298"/>
      <c r="H997" s="298"/>
      <c r="I997" s="298"/>
      <c r="J997" s="298"/>
      <c r="K997" s="298"/>
      <c r="L997" s="298"/>
      <c r="M997" s="298"/>
      <c r="N997" s="298"/>
      <c r="O997" s="298"/>
      <c r="P997" s="298"/>
      <c r="Q997" s="298"/>
      <c r="R997" s="298"/>
      <c r="S997" s="298"/>
      <c r="T997" s="298"/>
      <c r="U997" s="298"/>
      <c r="V997" s="298"/>
      <c r="W997" s="298"/>
      <c r="X997" s="298"/>
      <c r="Y997" s="298"/>
    </row>
    <row r="998" spans="1:25" ht="30" customHeight="1">
      <c r="A998" s="403" t="s">
        <v>203</v>
      </c>
      <c r="B998" s="407" t="s">
        <v>315</v>
      </c>
      <c r="C998" s="407"/>
      <c r="D998" s="407"/>
      <c r="E998" s="407"/>
      <c r="F998" s="407"/>
      <c r="G998" s="407"/>
      <c r="H998" s="407"/>
      <c r="I998" s="407"/>
      <c r="J998" s="407"/>
      <c r="K998" s="407"/>
      <c r="L998" s="407"/>
      <c r="M998" s="407"/>
      <c r="N998" s="407"/>
      <c r="O998" s="407"/>
      <c r="P998" s="407"/>
      <c r="Q998" s="407"/>
      <c r="R998" s="407"/>
      <c r="S998" s="407"/>
      <c r="T998" s="407"/>
      <c r="U998" s="407"/>
      <c r="V998" s="407"/>
      <c r="W998" s="407"/>
      <c r="X998" s="407"/>
      <c r="Y998" s="407"/>
    </row>
    <row r="999" spans="1:25" ht="30">
      <c r="A999" s="403"/>
      <c r="B999" s="299" t="s">
        <v>1</v>
      </c>
      <c r="C999" s="299" t="s">
        <v>2</v>
      </c>
      <c r="D999" s="299" t="s">
        <v>3</v>
      </c>
      <c r="E999" s="299" t="s">
        <v>4</v>
      </c>
      <c r="F999" s="299" t="s">
        <v>5</v>
      </c>
      <c r="G999" s="299" t="s">
        <v>6</v>
      </c>
      <c r="H999" s="299" t="s">
        <v>7</v>
      </c>
      <c r="I999" s="299" t="s">
        <v>8</v>
      </c>
      <c r="J999" s="299" t="s">
        <v>9</v>
      </c>
      <c r="K999" s="299" t="s">
        <v>10</v>
      </c>
      <c r="L999" s="299" t="s">
        <v>11</v>
      </c>
      <c r="M999" s="299" t="s">
        <v>12</v>
      </c>
      <c r="N999" s="299" t="s">
        <v>13</v>
      </c>
      <c r="O999" s="299" t="s">
        <v>14</v>
      </c>
      <c r="P999" s="299" t="s">
        <v>15</v>
      </c>
      <c r="Q999" s="299" t="s">
        <v>16</v>
      </c>
      <c r="R999" s="299" t="s">
        <v>17</v>
      </c>
      <c r="S999" s="299" t="s">
        <v>18</v>
      </c>
      <c r="T999" s="299" t="s">
        <v>19</v>
      </c>
      <c r="U999" s="299" t="s">
        <v>20</v>
      </c>
      <c r="V999" s="299" t="s">
        <v>21</v>
      </c>
      <c r="W999" s="299" t="s">
        <v>22</v>
      </c>
      <c r="X999" s="299" t="s">
        <v>23</v>
      </c>
      <c r="Y999" s="299" t="s">
        <v>24</v>
      </c>
    </row>
    <row r="1000" spans="1:25">
      <c r="A1000" s="309">
        <v>1</v>
      </c>
      <c r="B1000" s="279">
        <v>1474.76</v>
      </c>
      <c r="C1000" s="279">
        <v>1388.15</v>
      </c>
      <c r="D1000" s="279">
        <v>1370.92</v>
      </c>
      <c r="E1000" s="279">
        <v>1371.61</v>
      </c>
      <c r="F1000" s="279">
        <v>1377.04</v>
      </c>
      <c r="G1000" s="279">
        <v>1439.04</v>
      </c>
      <c r="H1000" s="279">
        <v>1526.15</v>
      </c>
      <c r="I1000" s="279">
        <v>1631.64</v>
      </c>
      <c r="J1000" s="279">
        <v>1775.81</v>
      </c>
      <c r="K1000" s="279">
        <v>1804.07</v>
      </c>
      <c r="L1000" s="279">
        <v>1819.98</v>
      </c>
      <c r="M1000" s="279">
        <v>1843.29</v>
      </c>
      <c r="N1000" s="279">
        <v>1800.98</v>
      </c>
      <c r="O1000" s="279">
        <v>1825.09</v>
      </c>
      <c r="P1000" s="279">
        <v>1804.41</v>
      </c>
      <c r="Q1000" s="279">
        <v>1805.75</v>
      </c>
      <c r="R1000" s="279">
        <v>1786.81</v>
      </c>
      <c r="S1000" s="279">
        <v>1718.01</v>
      </c>
      <c r="T1000" s="279">
        <v>1713.09</v>
      </c>
      <c r="U1000" s="279">
        <v>1740.36</v>
      </c>
      <c r="V1000" s="279">
        <v>1844.53</v>
      </c>
      <c r="W1000" s="279">
        <v>1780.51</v>
      </c>
      <c r="X1000" s="279">
        <v>1675.66</v>
      </c>
      <c r="Y1000" s="279">
        <v>1621.92</v>
      </c>
    </row>
    <row r="1001" spans="1:25">
      <c r="A1001" s="309">
        <v>2</v>
      </c>
      <c r="B1001" s="279">
        <v>1673.31</v>
      </c>
      <c r="C1001" s="279">
        <v>1458.44</v>
      </c>
      <c r="D1001" s="279">
        <v>1425.56</v>
      </c>
      <c r="E1001" s="279">
        <v>1410.98</v>
      </c>
      <c r="F1001" s="279">
        <v>1432.17</v>
      </c>
      <c r="G1001" s="279">
        <v>1453.06</v>
      </c>
      <c r="H1001" s="279">
        <v>1504.03</v>
      </c>
      <c r="I1001" s="279">
        <v>1603.47</v>
      </c>
      <c r="J1001" s="279">
        <v>1772.72</v>
      </c>
      <c r="K1001" s="279">
        <v>1921.9</v>
      </c>
      <c r="L1001" s="279">
        <v>1971.15</v>
      </c>
      <c r="M1001" s="279">
        <v>1954.02</v>
      </c>
      <c r="N1001" s="279">
        <v>1936.25</v>
      </c>
      <c r="O1001" s="279">
        <v>1943.51</v>
      </c>
      <c r="P1001" s="279">
        <v>1944.19</v>
      </c>
      <c r="Q1001" s="279">
        <v>1885.54</v>
      </c>
      <c r="R1001" s="279">
        <v>1831.83</v>
      </c>
      <c r="S1001" s="279">
        <v>1822.87</v>
      </c>
      <c r="T1001" s="279">
        <v>1921.31</v>
      </c>
      <c r="U1001" s="279">
        <v>677.57</v>
      </c>
      <c r="V1001" s="279">
        <v>1947.21</v>
      </c>
      <c r="W1001" s="279">
        <v>1979.92</v>
      </c>
      <c r="X1001" s="279">
        <v>1822.46</v>
      </c>
      <c r="Y1001" s="279">
        <v>1703.18</v>
      </c>
    </row>
    <row r="1002" spans="1:25">
      <c r="A1002" s="309">
        <v>3</v>
      </c>
      <c r="B1002" s="279">
        <v>1499.08</v>
      </c>
      <c r="C1002" s="279">
        <v>1431.56</v>
      </c>
      <c r="D1002" s="279">
        <v>1414.32</v>
      </c>
      <c r="E1002" s="279">
        <v>1399.39</v>
      </c>
      <c r="F1002" s="279">
        <v>1401.86</v>
      </c>
      <c r="G1002" s="279">
        <v>1402.06</v>
      </c>
      <c r="H1002" s="279">
        <v>1391.61</v>
      </c>
      <c r="I1002" s="279">
        <v>1426.26</v>
      </c>
      <c r="J1002" s="279">
        <v>1611.57</v>
      </c>
      <c r="K1002" s="279">
        <v>1730.75</v>
      </c>
      <c r="L1002" s="279">
        <v>1800.24</v>
      </c>
      <c r="M1002" s="279">
        <v>1807.7</v>
      </c>
      <c r="N1002" s="279">
        <v>1805.97</v>
      </c>
      <c r="O1002" s="279">
        <v>1809.55</v>
      </c>
      <c r="P1002" s="279">
        <v>1794.97</v>
      </c>
      <c r="Q1002" s="279">
        <v>1743.42</v>
      </c>
      <c r="R1002" s="279">
        <v>1732</v>
      </c>
      <c r="S1002" s="279">
        <v>1741.3</v>
      </c>
      <c r="T1002" s="279">
        <v>1781.72</v>
      </c>
      <c r="U1002" s="279">
        <v>1847.8</v>
      </c>
      <c r="V1002" s="279">
        <v>1901.12</v>
      </c>
      <c r="W1002" s="279">
        <v>1825.92</v>
      </c>
      <c r="X1002" s="279">
        <v>1732.04</v>
      </c>
      <c r="Y1002" s="279">
        <v>1627.75</v>
      </c>
    </row>
    <row r="1003" spans="1:25">
      <c r="A1003" s="309">
        <v>4</v>
      </c>
      <c r="B1003" s="279">
        <v>1585</v>
      </c>
      <c r="C1003" s="279">
        <v>1500.9</v>
      </c>
      <c r="D1003" s="279">
        <v>1469.17</v>
      </c>
      <c r="E1003" s="279">
        <v>1463.71</v>
      </c>
      <c r="F1003" s="279">
        <v>1471.57</v>
      </c>
      <c r="G1003" s="279">
        <v>1516.6</v>
      </c>
      <c r="H1003" s="279">
        <v>1688.41</v>
      </c>
      <c r="I1003" s="279">
        <v>1710.42</v>
      </c>
      <c r="J1003" s="279">
        <v>1780.44</v>
      </c>
      <c r="K1003" s="279">
        <v>1811.04</v>
      </c>
      <c r="L1003" s="279">
        <v>1825.07</v>
      </c>
      <c r="M1003" s="279">
        <v>1789.6</v>
      </c>
      <c r="N1003" s="279">
        <v>1792.62</v>
      </c>
      <c r="O1003" s="279">
        <v>1795.11</v>
      </c>
      <c r="P1003" s="279">
        <v>1785.52</v>
      </c>
      <c r="Q1003" s="279">
        <v>1779.39</v>
      </c>
      <c r="R1003" s="279">
        <v>1767.17</v>
      </c>
      <c r="S1003" s="279">
        <v>1729.57</v>
      </c>
      <c r="T1003" s="279">
        <v>1751.02</v>
      </c>
      <c r="U1003" s="279">
        <v>1769.21</v>
      </c>
      <c r="V1003" s="279">
        <v>1765.3</v>
      </c>
      <c r="W1003" s="279">
        <v>1781.99</v>
      </c>
      <c r="X1003" s="279">
        <v>1686.31</v>
      </c>
      <c r="Y1003" s="279">
        <v>1588.04</v>
      </c>
    </row>
    <row r="1004" spans="1:25">
      <c r="A1004" s="309">
        <v>5</v>
      </c>
      <c r="B1004" s="279">
        <v>1440.78</v>
      </c>
      <c r="C1004" s="279">
        <v>1413.07</v>
      </c>
      <c r="D1004" s="279">
        <v>1403.47</v>
      </c>
      <c r="E1004" s="279">
        <v>1401.63</v>
      </c>
      <c r="F1004" s="279">
        <v>1411.96</v>
      </c>
      <c r="G1004" s="279">
        <v>1498.26</v>
      </c>
      <c r="H1004" s="279">
        <v>1590.27</v>
      </c>
      <c r="I1004" s="279">
        <v>1593.69</v>
      </c>
      <c r="J1004" s="279">
        <v>1651.87</v>
      </c>
      <c r="K1004" s="279">
        <v>1727.73</v>
      </c>
      <c r="L1004" s="279">
        <v>1806.69</v>
      </c>
      <c r="M1004" s="279">
        <v>1729</v>
      </c>
      <c r="N1004" s="279">
        <v>1692.38</v>
      </c>
      <c r="O1004" s="279">
        <v>1697.84</v>
      </c>
      <c r="P1004" s="279">
        <v>1697.72</v>
      </c>
      <c r="Q1004" s="279">
        <v>1834.56</v>
      </c>
      <c r="R1004" s="279">
        <v>1740.5</v>
      </c>
      <c r="S1004" s="279">
        <v>1700.41</v>
      </c>
      <c r="T1004" s="279">
        <v>1676.23</v>
      </c>
      <c r="U1004" s="279">
        <v>1699.56</v>
      </c>
      <c r="V1004" s="279">
        <v>1740.19</v>
      </c>
      <c r="W1004" s="279">
        <v>1808.6</v>
      </c>
      <c r="X1004" s="279">
        <v>1656.96</v>
      </c>
      <c r="Y1004" s="279">
        <v>1600.01</v>
      </c>
    </row>
    <row r="1005" spans="1:25">
      <c r="A1005" s="309">
        <v>6</v>
      </c>
      <c r="B1005" s="279">
        <v>1456.08</v>
      </c>
      <c r="C1005" s="279">
        <v>1421.18</v>
      </c>
      <c r="D1005" s="279">
        <v>1403.7</v>
      </c>
      <c r="E1005" s="279">
        <v>1400.78</v>
      </c>
      <c r="F1005" s="279">
        <v>1425.41</v>
      </c>
      <c r="G1005" s="279">
        <v>1476.39</v>
      </c>
      <c r="H1005" s="279">
        <v>1632.5</v>
      </c>
      <c r="I1005" s="279">
        <v>1695.99</v>
      </c>
      <c r="J1005" s="279">
        <v>1831.2</v>
      </c>
      <c r="K1005" s="279">
        <v>1860.62</v>
      </c>
      <c r="L1005" s="279">
        <v>1869.38</v>
      </c>
      <c r="M1005" s="279">
        <v>1867.18</v>
      </c>
      <c r="N1005" s="279">
        <v>1850.65</v>
      </c>
      <c r="O1005" s="279">
        <v>1884.99</v>
      </c>
      <c r="P1005" s="279">
        <v>1873.39</v>
      </c>
      <c r="Q1005" s="279">
        <v>1874.51</v>
      </c>
      <c r="R1005" s="279">
        <v>1854.69</v>
      </c>
      <c r="S1005" s="279">
        <v>1812.02</v>
      </c>
      <c r="T1005" s="279">
        <v>1763.5</v>
      </c>
      <c r="U1005" s="279">
        <v>1832.25</v>
      </c>
      <c r="V1005" s="279">
        <v>1856.93</v>
      </c>
      <c r="W1005" s="279">
        <v>1867.66</v>
      </c>
      <c r="X1005" s="279">
        <v>1761.87</v>
      </c>
      <c r="Y1005" s="279">
        <v>1671.51</v>
      </c>
    </row>
    <row r="1006" spans="1:25">
      <c r="A1006" s="309">
        <v>7</v>
      </c>
      <c r="B1006" s="279">
        <v>1560.42</v>
      </c>
      <c r="C1006" s="279">
        <v>1494.35</v>
      </c>
      <c r="D1006" s="279">
        <v>1478.84</v>
      </c>
      <c r="E1006" s="279">
        <v>1476.54</v>
      </c>
      <c r="F1006" s="279">
        <v>1551.48</v>
      </c>
      <c r="G1006" s="279">
        <v>1665.43</v>
      </c>
      <c r="H1006" s="279">
        <v>1773.73</v>
      </c>
      <c r="I1006" s="279">
        <v>1943.48</v>
      </c>
      <c r="J1006" s="279">
        <v>2038.05</v>
      </c>
      <c r="K1006" s="279">
        <v>2079.48</v>
      </c>
      <c r="L1006" s="279">
        <v>2096.5700000000002</v>
      </c>
      <c r="M1006" s="279">
        <v>2089.96</v>
      </c>
      <c r="N1006" s="279">
        <v>2074.5700000000002</v>
      </c>
      <c r="O1006" s="279">
        <v>2086.7199999999998</v>
      </c>
      <c r="P1006" s="279">
        <v>2079.04</v>
      </c>
      <c r="Q1006" s="279">
        <v>2053.9899999999998</v>
      </c>
      <c r="R1006" s="279">
        <v>2032.34</v>
      </c>
      <c r="S1006" s="279">
        <v>2019.41</v>
      </c>
      <c r="T1006" s="279">
        <v>2001.46</v>
      </c>
      <c r="U1006" s="279">
        <v>2029.57</v>
      </c>
      <c r="V1006" s="279">
        <v>2023.97</v>
      </c>
      <c r="W1006" s="279">
        <v>1992.74</v>
      </c>
      <c r="X1006" s="279">
        <v>1802.63</v>
      </c>
      <c r="Y1006" s="279">
        <v>1674.88</v>
      </c>
    </row>
    <row r="1007" spans="1:25">
      <c r="A1007" s="309">
        <v>8</v>
      </c>
      <c r="B1007" s="279">
        <v>1673.62</v>
      </c>
      <c r="C1007" s="279">
        <v>1522.71</v>
      </c>
      <c r="D1007" s="279">
        <v>1500.72</v>
      </c>
      <c r="E1007" s="279">
        <v>1507.41</v>
      </c>
      <c r="F1007" s="279">
        <v>1599.12</v>
      </c>
      <c r="G1007" s="279">
        <v>1664.35</v>
      </c>
      <c r="H1007" s="279">
        <v>1723.22</v>
      </c>
      <c r="I1007" s="279">
        <v>1840.74</v>
      </c>
      <c r="J1007" s="279">
        <v>1928.2</v>
      </c>
      <c r="K1007" s="279">
        <v>1973.91</v>
      </c>
      <c r="L1007" s="279">
        <v>1993.08</v>
      </c>
      <c r="M1007" s="279">
        <v>2014.76</v>
      </c>
      <c r="N1007" s="279">
        <v>1965.57</v>
      </c>
      <c r="O1007" s="279">
        <v>1982.87</v>
      </c>
      <c r="P1007" s="279">
        <v>1976.61</v>
      </c>
      <c r="Q1007" s="279">
        <v>2001.26</v>
      </c>
      <c r="R1007" s="279">
        <v>1959.91</v>
      </c>
      <c r="S1007" s="279">
        <v>1920.28</v>
      </c>
      <c r="T1007" s="279">
        <v>1907.91</v>
      </c>
      <c r="U1007" s="279">
        <v>1938.79</v>
      </c>
      <c r="V1007" s="279">
        <v>1981.11</v>
      </c>
      <c r="W1007" s="279">
        <v>2010.5</v>
      </c>
      <c r="X1007" s="279">
        <v>1883.71</v>
      </c>
      <c r="Y1007" s="279">
        <v>1787.05</v>
      </c>
    </row>
    <row r="1008" spans="1:25">
      <c r="A1008" s="309">
        <v>9</v>
      </c>
      <c r="B1008" s="279">
        <v>1764.09</v>
      </c>
      <c r="C1008" s="279">
        <v>1630.05</v>
      </c>
      <c r="D1008" s="279">
        <v>1525.39</v>
      </c>
      <c r="E1008" s="279">
        <v>1520.57</v>
      </c>
      <c r="F1008" s="279">
        <v>1558.93</v>
      </c>
      <c r="G1008" s="279">
        <v>1599.85</v>
      </c>
      <c r="H1008" s="279">
        <v>1657.8</v>
      </c>
      <c r="I1008" s="279">
        <v>1728.47</v>
      </c>
      <c r="J1008" s="279">
        <v>1939.95</v>
      </c>
      <c r="K1008" s="279">
        <v>2091.0700000000002</v>
      </c>
      <c r="L1008" s="279">
        <v>2192.98</v>
      </c>
      <c r="M1008" s="279">
        <v>2189.15</v>
      </c>
      <c r="N1008" s="279">
        <v>2048.73</v>
      </c>
      <c r="O1008" s="279">
        <v>1984.84</v>
      </c>
      <c r="P1008" s="279">
        <v>1975.81</v>
      </c>
      <c r="Q1008" s="279">
        <v>1902.19</v>
      </c>
      <c r="R1008" s="279">
        <v>1893.57</v>
      </c>
      <c r="S1008" s="279">
        <v>1902.84</v>
      </c>
      <c r="T1008" s="279">
        <v>2009.81</v>
      </c>
      <c r="U1008" s="279">
        <v>2165.4499999999998</v>
      </c>
      <c r="V1008" s="279">
        <v>2209.08</v>
      </c>
      <c r="W1008" s="279">
        <v>2068.7600000000002</v>
      </c>
      <c r="X1008" s="279">
        <v>1885.93</v>
      </c>
      <c r="Y1008" s="279">
        <v>1844.8</v>
      </c>
    </row>
    <row r="1009" spans="1:25">
      <c r="A1009" s="309">
        <v>10</v>
      </c>
      <c r="B1009" s="279">
        <v>1639.07</v>
      </c>
      <c r="C1009" s="279">
        <v>1529.27</v>
      </c>
      <c r="D1009" s="279">
        <v>1494.03</v>
      </c>
      <c r="E1009" s="279">
        <v>1473.75</v>
      </c>
      <c r="F1009" s="279">
        <v>1492.27</v>
      </c>
      <c r="G1009" s="279">
        <v>1489.63</v>
      </c>
      <c r="H1009" s="279">
        <v>1475.06</v>
      </c>
      <c r="I1009" s="279">
        <v>1653.78</v>
      </c>
      <c r="J1009" s="279">
        <v>1722.88</v>
      </c>
      <c r="K1009" s="279">
        <v>1835.04</v>
      </c>
      <c r="L1009" s="279">
        <v>1981.72</v>
      </c>
      <c r="M1009" s="279">
        <v>2000.73</v>
      </c>
      <c r="N1009" s="279">
        <v>1911.14</v>
      </c>
      <c r="O1009" s="279">
        <v>1851.1</v>
      </c>
      <c r="P1009" s="279">
        <v>1846.25</v>
      </c>
      <c r="Q1009" s="279">
        <v>1779.09</v>
      </c>
      <c r="R1009" s="279">
        <v>1811.59</v>
      </c>
      <c r="S1009" s="279">
        <v>1893.41</v>
      </c>
      <c r="T1009" s="279">
        <v>1908.83</v>
      </c>
      <c r="U1009" s="279">
        <v>1971.59</v>
      </c>
      <c r="V1009" s="279">
        <v>1990.72</v>
      </c>
      <c r="W1009" s="279">
        <v>1975.64</v>
      </c>
      <c r="X1009" s="279">
        <v>1846.95</v>
      </c>
      <c r="Y1009" s="279">
        <v>1737.71</v>
      </c>
    </row>
    <row r="1010" spans="1:25">
      <c r="A1010" s="309">
        <v>11</v>
      </c>
      <c r="B1010" s="279">
        <v>1530.73</v>
      </c>
      <c r="C1010" s="279">
        <v>1435.68</v>
      </c>
      <c r="D1010" s="279">
        <v>1391.67</v>
      </c>
      <c r="E1010" s="279">
        <v>1404.32</v>
      </c>
      <c r="F1010" s="279">
        <v>1450.81</v>
      </c>
      <c r="G1010" s="279">
        <v>1537.54</v>
      </c>
      <c r="H1010" s="279">
        <v>1659.83</v>
      </c>
      <c r="I1010" s="279">
        <v>1843.48</v>
      </c>
      <c r="J1010" s="279">
        <v>1917.47</v>
      </c>
      <c r="K1010" s="279">
        <v>1940.89</v>
      </c>
      <c r="L1010" s="279">
        <v>1941.04</v>
      </c>
      <c r="M1010" s="279">
        <v>1955.36</v>
      </c>
      <c r="N1010" s="279">
        <v>1923.14</v>
      </c>
      <c r="O1010" s="279">
        <v>1903.2</v>
      </c>
      <c r="P1010" s="279">
        <v>1901.92</v>
      </c>
      <c r="Q1010" s="279">
        <v>1951.67</v>
      </c>
      <c r="R1010" s="279">
        <v>1913.72</v>
      </c>
      <c r="S1010" s="279">
        <v>1883.55</v>
      </c>
      <c r="T1010" s="279">
        <v>1858.9</v>
      </c>
      <c r="U1010" s="279">
        <v>1887.43</v>
      </c>
      <c r="V1010" s="279">
        <v>1893.07</v>
      </c>
      <c r="W1010" s="279">
        <v>1941.67</v>
      </c>
      <c r="X1010" s="279">
        <v>1740.22</v>
      </c>
      <c r="Y1010" s="279">
        <v>1706.37</v>
      </c>
    </row>
    <row r="1011" spans="1:25">
      <c r="A1011" s="309">
        <v>12</v>
      </c>
      <c r="B1011" s="279">
        <v>1528.31</v>
      </c>
      <c r="C1011" s="279">
        <v>1459.07</v>
      </c>
      <c r="D1011" s="279">
        <v>1429.63</v>
      </c>
      <c r="E1011" s="279">
        <v>1421.65</v>
      </c>
      <c r="F1011" s="279">
        <v>1464.29</v>
      </c>
      <c r="G1011" s="279">
        <v>1583.97</v>
      </c>
      <c r="H1011" s="279">
        <v>1680.83</v>
      </c>
      <c r="I1011" s="279">
        <v>1836.48</v>
      </c>
      <c r="J1011" s="279">
        <v>1885.34</v>
      </c>
      <c r="K1011" s="279">
        <v>1992.69</v>
      </c>
      <c r="L1011" s="279">
        <v>1947.36</v>
      </c>
      <c r="M1011" s="279">
        <v>1922.32</v>
      </c>
      <c r="N1011" s="279">
        <v>1919.63</v>
      </c>
      <c r="O1011" s="279">
        <v>1939.94</v>
      </c>
      <c r="P1011" s="279">
        <v>1926.01</v>
      </c>
      <c r="Q1011" s="279">
        <v>1909.54</v>
      </c>
      <c r="R1011" s="279">
        <v>1907.71</v>
      </c>
      <c r="S1011" s="279">
        <v>1886.67</v>
      </c>
      <c r="T1011" s="279">
        <v>1856.68</v>
      </c>
      <c r="U1011" s="279">
        <v>1901.19</v>
      </c>
      <c r="V1011" s="279">
        <v>1929.98</v>
      </c>
      <c r="W1011" s="279">
        <v>1897.7</v>
      </c>
      <c r="X1011" s="279">
        <v>1739.75</v>
      </c>
      <c r="Y1011" s="279">
        <v>1637.72</v>
      </c>
    </row>
    <row r="1012" spans="1:25">
      <c r="A1012" s="309">
        <v>13</v>
      </c>
      <c r="B1012" s="279">
        <v>1498.33</v>
      </c>
      <c r="C1012" s="279">
        <v>1417.54</v>
      </c>
      <c r="D1012" s="279">
        <v>1391.55</v>
      </c>
      <c r="E1012" s="279">
        <v>1390.32</v>
      </c>
      <c r="F1012" s="279">
        <v>1420.67</v>
      </c>
      <c r="G1012" s="279">
        <v>1452.6</v>
      </c>
      <c r="H1012" s="279">
        <v>1610.05</v>
      </c>
      <c r="I1012" s="279">
        <v>1746.49</v>
      </c>
      <c r="J1012" s="279">
        <v>1827.78</v>
      </c>
      <c r="K1012" s="279">
        <v>1871.95</v>
      </c>
      <c r="L1012" s="279">
        <v>1876.69</v>
      </c>
      <c r="M1012" s="279">
        <v>1902.79</v>
      </c>
      <c r="N1012" s="279">
        <v>1890</v>
      </c>
      <c r="O1012" s="279">
        <v>1898.33</v>
      </c>
      <c r="P1012" s="279">
        <v>1891.1</v>
      </c>
      <c r="Q1012" s="279">
        <v>1870.3</v>
      </c>
      <c r="R1012" s="279">
        <v>1858.1</v>
      </c>
      <c r="S1012" s="279">
        <v>1813.62</v>
      </c>
      <c r="T1012" s="279">
        <v>1780.84</v>
      </c>
      <c r="U1012" s="279">
        <v>1818.85</v>
      </c>
      <c r="V1012" s="279">
        <v>1830.66</v>
      </c>
      <c r="W1012" s="279">
        <v>1833.38</v>
      </c>
      <c r="X1012" s="279">
        <v>1692.41</v>
      </c>
      <c r="Y1012" s="279">
        <v>1597.21</v>
      </c>
    </row>
    <row r="1013" spans="1:25">
      <c r="A1013" s="309">
        <v>14</v>
      </c>
      <c r="B1013" s="279">
        <v>1496.11</v>
      </c>
      <c r="C1013" s="279">
        <v>1426.16</v>
      </c>
      <c r="D1013" s="279">
        <v>1394.16</v>
      </c>
      <c r="E1013" s="279">
        <v>1413.27</v>
      </c>
      <c r="F1013" s="279">
        <v>1451.15</v>
      </c>
      <c r="G1013" s="279">
        <v>1475.85</v>
      </c>
      <c r="H1013" s="279">
        <v>1609.93</v>
      </c>
      <c r="I1013" s="279">
        <v>1731.39</v>
      </c>
      <c r="J1013" s="279">
        <v>1817.17</v>
      </c>
      <c r="K1013" s="279">
        <v>1860.52</v>
      </c>
      <c r="L1013" s="279">
        <v>1864.7</v>
      </c>
      <c r="M1013" s="279">
        <v>1870.33</v>
      </c>
      <c r="N1013" s="279">
        <v>1843.63</v>
      </c>
      <c r="O1013" s="279">
        <v>1847.86</v>
      </c>
      <c r="P1013" s="279">
        <v>1847.83</v>
      </c>
      <c r="Q1013" s="279">
        <v>1836.39</v>
      </c>
      <c r="R1013" s="279">
        <v>1826.11</v>
      </c>
      <c r="S1013" s="279">
        <v>1808.11</v>
      </c>
      <c r="T1013" s="279">
        <v>1787.63</v>
      </c>
      <c r="U1013" s="279">
        <v>1816.72</v>
      </c>
      <c r="V1013" s="279">
        <v>1844.93</v>
      </c>
      <c r="W1013" s="279">
        <v>1892.88</v>
      </c>
      <c r="X1013" s="279">
        <v>1726.38</v>
      </c>
      <c r="Y1013" s="279">
        <v>1630.22</v>
      </c>
    </row>
    <row r="1014" spans="1:25">
      <c r="A1014" s="309">
        <v>15</v>
      </c>
      <c r="B1014" s="279">
        <v>1550.83</v>
      </c>
      <c r="C1014" s="279">
        <v>1484.36</v>
      </c>
      <c r="D1014" s="279">
        <v>1449.07</v>
      </c>
      <c r="E1014" s="279">
        <v>1455.66</v>
      </c>
      <c r="F1014" s="279">
        <v>1494.37</v>
      </c>
      <c r="G1014" s="279">
        <v>1509.13</v>
      </c>
      <c r="H1014" s="279">
        <v>1612.23</v>
      </c>
      <c r="I1014" s="279">
        <v>1675.54</v>
      </c>
      <c r="J1014" s="279">
        <v>1777.56</v>
      </c>
      <c r="K1014" s="279">
        <v>1881.13</v>
      </c>
      <c r="L1014" s="279">
        <v>1892.94</v>
      </c>
      <c r="M1014" s="279">
        <v>1916.22</v>
      </c>
      <c r="N1014" s="279">
        <v>1859.22</v>
      </c>
      <c r="O1014" s="279">
        <v>1859.87</v>
      </c>
      <c r="P1014" s="279">
        <v>1770.8</v>
      </c>
      <c r="Q1014" s="279">
        <v>1912.05</v>
      </c>
      <c r="R1014" s="279">
        <v>1875.67</v>
      </c>
      <c r="S1014" s="279">
        <v>1676.49</v>
      </c>
      <c r="T1014" s="279">
        <v>1710.89</v>
      </c>
      <c r="U1014" s="279">
        <v>1690.09</v>
      </c>
      <c r="V1014" s="279">
        <v>1680.06</v>
      </c>
      <c r="W1014" s="279">
        <v>1913.23</v>
      </c>
      <c r="X1014" s="279">
        <v>1787.44</v>
      </c>
      <c r="Y1014" s="279">
        <v>1694.96</v>
      </c>
    </row>
    <row r="1015" spans="1:25">
      <c r="A1015" s="309">
        <v>16</v>
      </c>
      <c r="B1015" s="279">
        <v>1675.04</v>
      </c>
      <c r="C1015" s="279">
        <v>1607.55</v>
      </c>
      <c r="D1015" s="279">
        <v>1557.95</v>
      </c>
      <c r="E1015" s="279">
        <v>1568.33</v>
      </c>
      <c r="F1015" s="279">
        <v>1569.97</v>
      </c>
      <c r="G1015" s="279">
        <v>1598.78</v>
      </c>
      <c r="H1015" s="279">
        <v>1602.92</v>
      </c>
      <c r="I1015" s="279">
        <v>1683.98</v>
      </c>
      <c r="J1015" s="279">
        <v>1776.11</v>
      </c>
      <c r="K1015" s="279">
        <v>1863.82</v>
      </c>
      <c r="L1015" s="279">
        <v>1943.27</v>
      </c>
      <c r="M1015" s="279">
        <v>1932.51</v>
      </c>
      <c r="N1015" s="279">
        <v>1903.29</v>
      </c>
      <c r="O1015" s="279">
        <v>1896.14</v>
      </c>
      <c r="P1015" s="279">
        <v>1854.53</v>
      </c>
      <c r="Q1015" s="279">
        <v>1825.65</v>
      </c>
      <c r="R1015" s="279">
        <v>1803.61</v>
      </c>
      <c r="S1015" s="279">
        <v>1815.44</v>
      </c>
      <c r="T1015" s="279">
        <v>1852.34</v>
      </c>
      <c r="U1015" s="279">
        <v>1873.56</v>
      </c>
      <c r="V1015" s="279">
        <v>2004.99</v>
      </c>
      <c r="W1015" s="279">
        <v>1880.88</v>
      </c>
      <c r="X1015" s="279">
        <v>1754.95</v>
      </c>
      <c r="Y1015" s="279">
        <v>1677.9</v>
      </c>
    </row>
    <row r="1016" spans="1:25">
      <c r="A1016" s="309">
        <v>17</v>
      </c>
      <c r="B1016" s="279">
        <v>1519.34</v>
      </c>
      <c r="C1016" s="279">
        <v>1430.38</v>
      </c>
      <c r="D1016" s="279">
        <v>1391.73</v>
      </c>
      <c r="E1016" s="279">
        <v>1379.58</v>
      </c>
      <c r="F1016" s="279">
        <v>1384.75</v>
      </c>
      <c r="G1016" s="279">
        <v>1369.95</v>
      </c>
      <c r="H1016" s="279">
        <v>1379.24</v>
      </c>
      <c r="I1016" s="279">
        <v>1445.96</v>
      </c>
      <c r="J1016" s="279">
        <v>1601.53</v>
      </c>
      <c r="K1016" s="279">
        <v>1648.94</v>
      </c>
      <c r="L1016" s="279">
        <v>1704.37</v>
      </c>
      <c r="M1016" s="279">
        <v>1707.07</v>
      </c>
      <c r="N1016" s="279">
        <v>1712.94</v>
      </c>
      <c r="O1016" s="279">
        <v>1724.05</v>
      </c>
      <c r="P1016" s="279">
        <v>1718.9</v>
      </c>
      <c r="Q1016" s="279">
        <v>1705.06</v>
      </c>
      <c r="R1016" s="279">
        <v>1690.42</v>
      </c>
      <c r="S1016" s="279">
        <v>1699.33</v>
      </c>
      <c r="T1016" s="279">
        <v>1737.66</v>
      </c>
      <c r="U1016" s="279">
        <v>1789.5</v>
      </c>
      <c r="V1016" s="279">
        <v>1739.53</v>
      </c>
      <c r="W1016" s="279">
        <v>1757.64</v>
      </c>
      <c r="X1016" s="279">
        <v>1686.91</v>
      </c>
      <c r="Y1016" s="279">
        <v>1572.83</v>
      </c>
    </row>
    <row r="1017" spans="1:25">
      <c r="A1017" s="309">
        <v>18</v>
      </c>
      <c r="B1017" s="279">
        <v>1517.25</v>
      </c>
      <c r="C1017" s="279">
        <v>1442.35</v>
      </c>
      <c r="D1017" s="279">
        <v>1422.72</v>
      </c>
      <c r="E1017" s="279">
        <v>1427.03</v>
      </c>
      <c r="F1017" s="279">
        <v>1455.62</v>
      </c>
      <c r="G1017" s="279">
        <v>1449</v>
      </c>
      <c r="H1017" s="279">
        <v>1658.34</v>
      </c>
      <c r="I1017" s="279">
        <v>1766.22</v>
      </c>
      <c r="J1017" s="279">
        <v>1844.45</v>
      </c>
      <c r="K1017" s="279">
        <v>1927.06</v>
      </c>
      <c r="L1017" s="279">
        <v>1949.68</v>
      </c>
      <c r="M1017" s="279">
        <v>1942.96</v>
      </c>
      <c r="N1017" s="279">
        <v>1925.51</v>
      </c>
      <c r="O1017" s="279">
        <v>1926.95</v>
      </c>
      <c r="P1017" s="279">
        <v>1915.16</v>
      </c>
      <c r="Q1017" s="279">
        <v>1943.73</v>
      </c>
      <c r="R1017" s="279">
        <v>1897.04</v>
      </c>
      <c r="S1017" s="279">
        <v>1753.81</v>
      </c>
      <c r="T1017" s="279">
        <v>1809.73</v>
      </c>
      <c r="U1017" s="279">
        <v>1782.04</v>
      </c>
      <c r="V1017" s="279">
        <v>1859.65</v>
      </c>
      <c r="W1017" s="279">
        <v>1923.51</v>
      </c>
      <c r="X1017" s="279">
        <v>1776.2</v>
      </c>
      <c r="Y1017" s="279">
        <v>1706.51</v>
      </c>
    </row>
    <row r="1018" spans="1:25">
      <c r="A1018" s="309">
        <v>19</v>
      </c>
      <c r="B1018" s="279">
        <v>1463.21</v>
      </c>
      <c r="C1018" s="279">
        <v>1406.21</v>
      </c>
      <c r="D1018" s="279">
        <v>1398.42</v>
      </c>
      <c r="E1018" s="279">
        <v>1403.77</v>
      </c>
      <c r="F1018" s="279">
        <v>1417.34</v>
      </c>
      <c r="G1018" s="279">
        <v>1448.71</v>
      </c>
      <c r="H1018" s="279">
        <v>1634.29</v>
      </c>
      <c r="I1018" s="279">
        <v>1763.85</v>
      </c>
      <c r="J1018" s="279">
        <v>1817.26</v>
      </c>
      <c r="K1018" s="279">
        <v>1994.95</v>
      </c>
      <c r="L1018" s="279">
        <v>2057.13</v>
      </c>
      <c r="M1018" s="279">
        <v>1986.88</v>
      </c>
      <c r="N1018" s="279">
        <v>1951.69</v>
      </c>
      <c r="O1018" s="279">
        <v>1963.63</v>
      </c>
      <c r="P1018" s="279">
        <v>1897.9</v>
      </c>
      <c r="Q1018" s="279">
        <v>1854.26</v>
      </c>
      <c r="R1018" s="279">
        <v>1892.11</v>
      </c>
      <c r="S1018" s="279">
        <v>1835.25</v>
      </c>
      <c r="T1018" s="279">
        <v>1806.03</v>
      </c>
      <c r="U1018" s="279">
        <v>1818.05</v>
      </c>
      <c r="V1018" s="279">
        <v>1872.4</v>
      </c>
      <c r="W1018" s="279">
        <v>1882.18</v>
      </c>
      <c r="X1018" s="279">
        <v>1764.43</v>
      </c>
      <c r="Y1018" s="279">
        <v>1620.43</v>
      </c>
    </row>
    <row r="1019" spans="1:25">
      <c r="A1019" s="309">
        <v>20</v>
      </c>
      <c r="B1019" s="279">
        <v>1459.87</v>
      </c>
      <c r="C1019" s="279">
        <v>1432.5</v>
      </c>
      <c r="D1019" s="279">
        <v>1417.6</v>
      </c>
      <c r="E1019" s="279">
        <v>1417.31</v>
      </c>
      <c r="F1019" s="279">
        <v>1418.78</v>
      </c>
      <c r="G1019" s="279">
        <v>1427.1</v>
      </c>
      <c r="H1019" s="279">
        <v>1598.69</v>
      </c>
      <c r="I1019" s="279">
        <v>1776.56</v>
      </c>
      <c r="J1019" s="279">
        <v>1815.91</v>
      </c>
      <c r="K1019" s="279">
        <v>1850.29</v>
      </c>
      <c r="L1019" s="279">
        <v>1877.96</v>
      </c>
      <c r="M1019" s="279">
        <v>1896.32</v>
      </c>
      <c r="N1019" s="279">
        <v>1860.21</v>
      </c>
      <c r="O1019" s="279">
        <v>1853.05</v>
      </c>
      <c r="P1019" s="279">
        <v>1855.98</v>
      </c>
      <c r="Q1019" s="279">
        <v>1829.66</v>
      </c>
      <c r="R1019" s="279">
        <v>1822.02</v>
      </c>
      <c r="S1019" s="279">
        <v>1807.4</v>
      </c>
      <c r="T1019" s="279">
        <v>1768.28</v>
      </c>
      <c r="U1019" s="279">
        <v>1801.24</v>
      </c>
      <c r="V1019" s="279">
        <v>1812.86</v>
      </c>
      <c r="W1019" s="279">
        <v>1807.2</v>
      </c>
      <c r="X1019" s="279">
        <v>1735.57</v>
      </c>
      <c r="Y1019" s="279">
        <v>1512.79</v>
      </c>
    </row>
    <row r="1020" spans="1:25">
      <c r="A1020" s="309">
        <v>21</v>
      </c>
      <c r="B1020" s="279">
        <v>1382.04</v>
      </c>
      <c r="C1020" s="279">
        <v>1343.39</v>
      </c>
      <c r="D1020" s="279">
        <v>1320.46</v>
      </c>
      <c r="E1020" s="279">
        <v>1334.03</v>
      </c>
      <c r="F1020" s="279">
        <v>1341.55</v>
      </c>
      <c r="G1020" s="279">
        <v>1365.36</v>
      </c>
      <c r="H1020" s="279">
        <v>1456.92</v>
      </c>
      <c r="I1020" s="279">
        <v>1691.13</v>
      </c>
      <c r="J1020" s="279">
        <v>1853.49</v>
      </c>
      <c r="K1020" s="279">
        <v>1937.65</v>
      </c>
      <c r="L1020" s="279">
        <v>1975.84</v>
      </c>
      <c r="M1020" s="279">
        <v>1998.54</v>
      </c>
      <c r="N1020" s="279">
        <v>1960.8</v>
      </c>
      <c r="O1020" s="279">
        <v>1970.09</v>
      </c>
      <c r="P1020" s="279">
        <v>1941.89</v>
      </c>
      <c r="Q1020" s="279">
        <v>1949.55</v>
      </c>
      <c r="R1020" s="279">
        <v>1913.14</v>
      </c>
      <c r="S1020" s="279">
        <v>1839.76</v>
      </c>
      <c r="T1020" s="279">
        <v>1793.94</v>
      </c>
      <c r="U1020" s="279">
        <v>1842.8</v>
      </c>
      <c r="V1020" s="279">
        <v>1855.53</v>
      </c>
      <c r="W1020" s="279">
        <v>1917.19</v>
      </c>
      <c r="X1020" s="279">
        <v>1671.18</v>
      </c>
      <c r="Y1020" s="279">
        <v>1487.51</v>
      </c>
    </row>
    <row r="1021" spans="1:25">
      <c r="A1021" s="309">
        <v>22</v>
      </c>
      <c r="B1021" s="279">
        <v>1389.48</v>
      </c>
      <c r="C1021" s="279">
        <v>1327.29</v>
      </c>
      <c r="D1021" s="279">
        <v>1301.43</v>
      </c>
      <c r="E1021" s="279">
        <v>1301.6600000000001</v>
      </c>
      <c r="F1021" s="279">
        <v>1303.3599999999999</v>
      </c>
      <c r="G1021" s="279">
        <v>1315.92</v>
      </c>
      <c r="H1021" s="279">
        <v>1438.77</v>
      </c>
      <c r="I1021" s="279">
        <v>1689.31</v>
      </c>
      <c r="J1021" s="279">
        <v>1859.06</v>
      </c>
      <c r="K1021" s="279">
        <v>1908.98</v>
      </c>
      <c r="L1021" s="279">
        <v>1938.87</v>
      </c>
      <c r="M1021" s="279">
        <v>1937.04</v>
      </c>
      <c r="N1021" s="279">
        <v>1912.35</v>
      </c>
      <c r="O1021" s="279">
        <v>1921.49</v>
      </c>
      <c r="P1021" s="279">
        <v>1904.89</v>
      </c>
      <c r="Q1021" s="279">
        <v>1939.57</v>
      </c>
      <c r="R1021" s="279">
        <v>1888.21</v>
      </c>
      <c r="S1021" s="279">
        <v>1825.73</v>
      </c>
      <c r="T1021" s="279">
        <v>1787.36</v>
      </c>
      <c r="U1021" s="279">
        <v>1834.93</v>
      </c>
      <c r="V1021" s="279">
        <v>1829.15</v>
      </c>
      <c r="W1021" s="279">
        <v>1839.01</v>
      </c>
      <c r="X1021" s="279">
        <v>1706.62</v>
      </c>
      <c r="Y1021" s="279">
        <v>1496.27</v>
      </c>
    </row>
    <row r="1022" spans="1:25">
      <c r="A1022" s="309">
        <v>23</v>
      </c>
      <c r="B1022" s="279">
        <v>1563.78</v>
      </c>
      <c r="C1022" s="279">
        <v>1433.78</v>
      </c>
      <c r="D1022" s="279">
        <v>1367.51</v>
      </c>
      <c r="E1022" s="279">
        <v>1359.84</v>
      </c>
      <c r="F1022" s="279">
        <v>1355.76</v>
      </c>
      <c r="G1022" s="279">
        <v>1341.3</v>
      </c>
      <c r="H1022" s="279">
        <v>1359.67</v>
      </c>
      <c r="I1022" s="279">
        <v>1541.98</v>
      </c>
      <c r="J1022" s="279">
        <v>1739.38</v>
      </c>
      <c r="K1022" s="279">
        <v>1913.41</v>
      </c>
      <c r="L1022" s="279">
        <v>1979.22</v>
      </c>
      <c r="M1022" s="279">
        <v>1900.43</v>
      </c>
      <c r="N1022" s="279">
        <v>1844.25</v>
      </c>
      <c r="O1022" s="279">
        <v>1848.02</v>
      </c>
      <c r="P1022" s="279">
        <v>1837.74</v>
      </c>
      <c r="Q1022" s="279">
        <v>1781.25</v>
      </c>
      <c r="R1022" s="279">
        <v>1729.47</v>
      </c>
      <c r="S1022" s="279">
        <v>1711.58</v>
      </c>
      <c r="T1022" s="279">
        <v>1757.7</v>
      </c>
      <c r="U1022" s="279">
        <v>1893.72</v>
      </c>
      <c r="V1022" s="279">
        <v>1897.41</v>
      </c>
      <c r="W1022" s="279">
        <v>1897.54</v>
      </c>
      <c r="X1022" s="279">
        <v>1711.89</v>
      </c>
      <c r="Y1022" s="279">
        <v>1561.94</v>
      </c>
    </row>
    <row r="1023" spans="1:25">
      <c r="A1023" s="309">
        <v>24</v>
      </c>
      <c r="B1023" s="279">
        <v>1506.4</v>
      </c>
      <c r="C1023" s="279">
        <v>1373.08</v>
      </c>
      <c r="D1023" s="279">
        <v>1349.69</v>
      </c>
      <c r="E1023" s="279">
        <v>1329.55</v>
      </c>
      <c r="F1023" s="279">
        <v>1314.67</v>
      </c>
      <c r="G1023" s="279">
        <v>1309.05</v>
      </c>
      <c r="H1023" s="279">
        <v>1310.52</v>
      </c>
      <c r="I1023" s="279">
        <v>1338.64</v>
      </c>
      <c r="J1023" s="279">
        <v>972.02</v>
      </c>
      <c r="K1023" s="279">
        <v>1270.1199999999999</v>
      </c>
      <c r="L1023" s="279">
        <v>1448.94</v>
      </c>
      <c r="M1023" s="279">
        <v>1510.94</v>
      </c>
      <c r="N1023" s="279">
        <v>1696.22</v>
      </c>
      <c r="O1023" s="279">
        <v>1699.04</v>
      </c>
      <c r="P1023" s="279">
        <v>1700.96</v>
      </c>
      <c r="Q1023" s="279">
        <v>1680.9</v>
      </c>
      <c r="R1023" s="279">
        <v>1595.75</v>
      </c>
      <c r="S1023" s="279">
        <v>1482.02</v>
      </c>
      <c r="T1023" s="279">
        <v>1467.44</v>
      </c>
      <c r="U1023" s="279">
        <v>1470.06</v>
      </c>
      <c r="V1023" s="279">
        <v>1838.35</v>
      </c>
      <c r="W1023" s="279">
        <v>1865.47</v>
      </c>
      <c r="X1023" s="279">
        <v>1620.96</v>
      </c>
      <c r="Y1023" s="279">
        <v>1468.62</v>
      </c>
    </row>
    <row r="1024" spans="1:25">
      <c r="A1024" s="309">
        <v>25</v>
      </c>
      <c r="B1024" s="279">
        <v>1444.52</v>
      </c>
      <c r="C1024" s="279">
        <v>1356.27</v>
      </c>
      <c r="D1024" s="279">
        <v>1318.95</v>
      </c>
      <c r="E1024" s="279">
        <v>1315.07</v>
      </c>
      <c r="F1024" s="279">
        <v>1321.61</v>
      </c>
      <c r="G1024" s="279">
        <v>1367.05</v>
      </c>
      <c r="H1024" s="279">
        <v>1522.98</v>
      </c>
      <c r="I1024" s="279">
        <v>1784.73</v>
      </c>
      <c r="J1024" s="279">
        <v>1944.19</v>
      </c>
      <c r="K1024" s="279">
        <v>1975.57</v>
      </c>
      <c r="L1024" s="279">
        <v>1981.49</v>
      </c>
      <c r="M1024" s="279">
        <v>1995.69</v>
      </c>
      <c r="N1024" s="279">
        <v>1980.86</v>
      </c>
      <c r="O1024" s="279">
        <v>2027.98</v>
      </c>
      <c r="P1024" s="279">
        <v>2011.9</v>
      </c>
      <c r="Q1024" s="279">
        <v>1990.04</v>
      </c>
      <c r="R1024" s="279">
        <v>1950.42</v>
      </c>
      <c r="S1024" s="279">
        <v>1902.84</v>
      </c>
      <c r="T1024" s="279">
        <v>1871.09</v>
      </c>
      <c r="U1024" s="279">
        <v>1920.45</v>
      </c>
      <c r="V1024" s="279">
        <v>1915.97</v>
      </c>
      <c r="W1024" s="279">
        <v>1873.5</v>
      </c>
      <c r="X1024" s="279">
        <v>1691.12</v>
      </c>
      <c r="Y1024" s="279">
        <v>1467.47</v>
      </c>
    </row>
    <row r="1025" spans="1:25">
      <c r="A1025" s="309">
        <v>26</v>
      </c>
      <c r="B1025" s="279">
        <v>1451.51</v>
      </c>
      <c r="C1025" s="279">
        <v>1333.57</v>
      </c>
      <c r="D1025" s="279">
        <v>1308.82</v>
      </c>
      <c r="E1025" s="279">
        <v>1302.72</v>
      </c>
      <c r="F1025" s="279">
        <v>1329.07</v>
      </c>
      <c r="G1025" s="279">
        <v>1360.94</v>
      </c>
      <c r="H1025" s="279">
        <v>1490.5</v>
      </c>
      <c r="I1025" s="279">
        <v>1734.89</v>
      </c>
      <c r="J1025" s="279">
        <v>1542.46</v>
      </c>
      <c r="K1025" s="279">
        <v>1748.07</v>
      </c>
      <c r="L1025" s="279">
        <v>1828.96</v>
      </c>
      <c r="M1025" s="279">
        <v>1741.04</v>
      </c>
      <c r="N1025" s="279">
        <v>1716.22</v>
      </c>
      <c r="O1025" s="279">
        <v>1711.72</v>
      </c>
      <c r="P1025" s="279">
        <v>1697.05</v>
      </c>
      <c r="Q1025" s="279">
        <v>1552.3</v>
      </c>
      <c r="R1025" s="279">
        <v>1464.81</v>
      </c>
      <c r="S1025" s="279">
        <v>1462.32</v>
      </c>
      <c r="T1025" s="279">
        <v>1506.82</v>
      </c>
      <c r="U1025" s="279">
        <v>1460.08</v>
      </c>
      <c r="V1025" s="279">
        <v>1248.6199999999999</v>
      </c>
      <c r="W1025" s="279">
        <v>1882.86</v>
      </c>
      <c r="X1025" s="279">
        <v>1741.96</v>
      </c>
      <c r="Y1025" s="279">
        <v>1472.05</v>
      </c>
    </row>
    <row r="1026" spans="1:25">
      <c r="A1026" s="309">
        <v>27</v>
      </c>
      <c r="B1026" s="279">
        <v>1543.62</v>
      </c>
      <c r="C1026" s="279">
        <v>1329.46</v>
      </c>
      <c r="D1026" s="279">
        <v>1298.7</v>
      </c>
      <c r="E1026" s="279">
        <v>1296.1600000000001</v>
      </c>
      <c r="F1026" s="279">
        <v>1324.09</v>
      </c>
      <c r="G1026" s="279">
        <v>1358.26</v>
      </c>
      <c r="H1026" s="279">
        <v>1455.57</v>
      </c>
      <c r="I1026" s="279">
        <v>1748.2</v>
      </c>
      <c r="J1026" s="279">
        <v>1844.48</v>
      </c>
      <c r="K1026" s="279">
        <v>1890.14</v>
      </c>
      <c r="L1026" s="279">
        <v>1918.31</v>
      </c>
      <c r="M1026" s="279">
        <v>1969.97</v>
      </c>
      <c r="N1026" s="279">
        <v>1882.95</v>
      </c>
      <c r="O1026" s="279">
        <v>1909.75</v>
      </c>
      <c r="P1026" s="279">
        <v>1954.69</v>
      </c>
      <c r="Q1026" s="279">
        <v>1921.43</v>
      </c>
      <c r="R1026" s="279">
        <v>1900.65</v>
      </c>
      <c r="S1026" s="279">
        <v>1830.84</v>
      </c>
      <c r="T1026" s="279">
        <v>1799.14</v>
      </c>
      <c r="U1026" s="279">
        <v>1748.83</v>
      </c>
      <c r="V1026" s="279">
        <v>1822.18</v>
      </c>
      <c r="W1026" s="279">
        <v>1800.98</v>
      </c>
      <c r="X1026" s="279">
        <v>1704.52</v>
      </c>
      <c r="Y1026" s="279">
        <v>1507.25</v>
      </c>
    </row>
    <row r="1027" spans="1:25">
      <c r="A1027" s="309">
        <v>28</v>
      </c>
      <c r="B1027" s="279">
        <v>1447.18</v>
      </c>
      <c r="C1027" s="279">
        <v>1293.54</v>
      </c>
      <c r="D1027" s="279">
        <v>1277.8399999999999</v>
      </c>
      <c r="E1027" s="279">
        <v>1274.42</v>
      </c>
      <c r="F1027" s="279">
        <v>1277.3499999999999</v>
      </c>
      <c r="G1027" s="279">
        <v>1344.28</v>
      </c>
      <c r="H1027" s="279">
        <v>1589.14</v>
      </c>
      <c r="I1027" s="279">
        <v>1674.45</v>
      </c>
      <c r="J1027" s="279">
        <v>1813.2</v>
      </c>
      <c r="K1027" s="279">
        <v>1859.17</v>
      </c>
      <c r="L1027" s="279">
        <v>1866.68</v>
      </c>
      <c r="M1027" s="279">
        <v>1885.89</v>
      </c>
      <c r="N1027" s="279">
        <v>1829.82</v>
      </c>
      <c r="O1027" s="279">
        <v>1842.92</v>
      </c>
      <c r="P1027" s="279">
        <v>1852.1</v>
      </c>
      <c r="Q1027" s="279">
        <v>1818.07</v>
      </c>
      <c r="R1027" s="279">
        <v>1788.07</v>
      </c>
      <c r="S1027" s="279">
        <v>1756.25</v>
      </c>
      <c r="T1027" s="279">
        <v>1710.44</v>
      </c>
      <c r="U1027" s="279">
        <v>1792.14</v>
      </c>
      <c r="V1027" s="279">
        <v>1801.7</v>
      </c>
      <c r="W1027" s="279">
        <v>1812.17</v>
      </c>
      <c r="X1027" s="279">
        <v>1615.6</v>
      </c>
      <c r="Y1027" s="279">
        <v>1396.56</v>
      </c>
    </row>
    <row r="1028" spans="1:25">
      <c r="A1028" s="309">
        <v>29</v>
      </c>
      <c r="B1028" s="279">
        <v>1536.42</v>
      </c>
      <c r="C1028" s="279">
        <v>1283.21</v>
      </c>
      <c r="D1028" s="279">
        <v>1202.3399999999999</v>
      </c>
      <c r="E1028" s="279">
        <v>1196.6099999999999</v>
      </c>
      <c r="F1028" s="279">
        <v>1237.24</v>
      </c>
      <c r="G1028" s="279">
        <v>1325.87</v>
      </c>
      <c r="H1028" s="279">
        <v>1499.76</v>
      </c>
      <c r="I1028" s="279">
        <v>1714.98</v>
      </c>
      <c r="J1028" s="279">
        <v>1871.29</v>
      </c>
      <c r="K1028" s="279">
        <v>1922.51</v>
      </c>
      <c r="L1028" s="279">
        <v>1937.41</v>
      </c>
      <c r="M1028" s="279">
        <v>1967.73</v>
      </c>
      <c r="N1028" s="279">
        <v>1933.11</v>
      </c>
      <c r="O1028" s="279">
        <v>1943.4</v>
      </c>
      <c r="P1028" s="279">
        <v>1927.23</v>
      </c>
      <c r="Q1028" s="279">
        <v>1911.25</v>
      </c>
      <c r="R1028" s="279">
        <v>1869.95</v>
      </c>
      <c r="S1028" s="279">
        <v>1836.57</v>
      </c>
      <c r="T1028" s="279">
        <v>1786.33</v>
      </c>
      <c r="U1028" s="279">
        <v>1828.02</v>
      </c>
      <c r="V1028" s="279">
        <v>1876.02</v>
      </c>
      <c r="W1028" s="279">
        <v>1887.07</v>
      </c>
      <c r="X1028" s="279">
        <v>1714.17</v>
      </c>
      <c r="Y1028" s="279">
        <v>1483.21</v>
      </c>
    </row>
    <row r="1029" spans="1:25">
      <c r="A1029" s="309">
        <v>30</v>
      </c>
      <c r="B1029" s="279">
        <v>1555.27</v>
      </c>
      <c r="C1029" s="279">
        <v>1436.97</v>
      </c>
      <c r="D1029" s="279">
        <v>1391.27</v>
      </c>
      <c r="E1029" s="279">
        <v>1351.65</v>
      </c>
      <c r="F1029" s="279">
        <v>1341.76</v>
      </c>
      <c r="G1029" s="279">
        <v>1345.31</v>
      </c>
      <c r="H1029" s="279">
        <v>1416.38</v>
      </c>
      <c r="I1029" s="279">
        <v>1463.35</v>
      </c>
      <c r="J1029" s="279">
        <v>1604.58</v>
      </c>
      <c r="K1029" s="279">
        <v>1777.49</v>
      </c>
      <c r="L1029" s="279">
        <v>1826.49</v>
      </c>
      <c r="M1029" s="279">
        <v>1841.72</v>
      </c>
      <c r="N1029" s="279">
        <v>1826.1</v>
      </c>
      <c r="O1029" s="279">
        <v>1800.84</v>
      </c>
      <c r="P1029" s="279">
        <v>1774.23</v>
      </c>
      <c r="Q1029" s="279">
        <v>1727.35</v>
      </c>
      <c r="R1029" s="279">
        <v>1703.28</v>
      </c>
      <c r="S1029" s="279">
        <v>1713.36</v>
      </c>
      <c r="T1029" s="279">
        <v>1713.29</v>
      </c>
      <c r="U1029" s="279">
        <v>1772.11</v>
      </c>
      <c r="V1029" s="279">
        <v>1834.18</v>
      </c>
      <c r="W1029" s="279">
        <v>1811.91</v>
      </c>
      <c r="X1029" s="279">
        <v>1603.74</v>
      </c>
      <c r="Y1029" s="279">
        <v>1461.99</v>
      </c>
    </row>
    <row r="1030" spans="1:25">
      <c r="A1030" s="298"/>
      <c r="B1030" s="298"/>
      <c r="C1030" s="298"/>
      <c r="D1030" s="298"/>
      <c r="E1030" s="298"/>
      <c r="F1030" s="298"/>
      <c r="G1030" s="298"/>
      <c r="H1030" s="298"/>
      <c r="I1030" s="298"/>
      <c r="J1030" s="298"/>
      <c r="K1030" s="298"/>
      <c r="L1030" s="298"/>
      <c r="M1030" s="298"/>
      <c r="N1030" s="298"/>
      <c r="O1030" s="298"/>
      <c r="P1030" s="298"/>
      <c r="Q1030" s="298"/>
      <c r="R1030" s="298"/>
      <c r="S1030" s="298"/>
      <c r="T1030" s="298"/>
      <c r="U1030" s="298"/>
      <c r="V1030" s="298"/>
      <c r="W1030" s="298"/>
      <c r="X1030" s="298"/>
      <c r="Y1030" s="298"/>
    </row>
    <row r="1031" spans="1:25">
      <c r="A1031" s="403" t="s">
        <v>203</v>
      </c>
      <c r="B1031" s="404" t="s">
        <v>214</v>
      </c>
      <c r="C1031" s="404"/>
      <c r="D1031" s="404"/>
      <c r="E1031" s="404"/>
      <c r="F1031" s="404"/>
      <c r="G1031" s="404"/>
      <c r="H1031" s="404"/>
      <c r="I1031" s="404"/>
      <c r="J1031" s="404"/>
      <c r="K1031" s="404"/>
      <c r="L1031" s="404"/>
      <c r="M1031" s="404"/>
      <c r="N1031" s="404"/>
      <c r="O1031" s="404"/>
      <c r="P1031" s="404"/>
      <c r="Q1031" s="404"/>
      <c r="R1031" s="404"/>
      <c r="S1031" s="404"/>
      <c r="T1031" s="404"/>
      <c r="U1031" s="404"/>
      <c r="V1031" s="404"/>
      <c r="W1031" s="404"/>
      <c r="X1031" s="404"/>
      <c r="Y1031" s="404"/>
    </row>
    <row r="1032" spans="1:25" ht="30">
      <c r="A1032" s="403"/>
      <c r="B1032" s="299" t="s">
        <v>1</v>
      </c>
      <c r="C1032" s="299" t="s">
        <v>2</v>
      </c>
      <c r="D1032" s="299" t="s">
        <v>3</v>
      </c>
      <c r="E1032" s="299" t="s">
        <v>4</v>
      </c>
      <c r="F1032" s="299" t="s">
        <v>5</v>
      </c>
      <c r="G1032" s="299" t="s">
        <v>6</v>
      </c>
      <c r="H1032" s="299" t="s">
        <v>7</v>
      </c>
      <c r="I1032" s="299" t="s">
        <v>8</v>
      </c>
      <c r="J1032" s="299" t="s">
        <v>9</v>
      </c>
      <c r="K1032" s="299" t="s">
        <v>10</v>
      </c>
      <c r="L1032" s="299" t="s">
        <v>11</v>
      </c>
      <c r="M1032" s="299" t="s">
        <v>12</v>
      </c>
      <c r="N1032" s="299" t="s">
        <v>13</v>
      </c>
      <c r="O1032" s="299" t="s">
        <v>14</v>
      </c>
      <c r="P1032" s="299" t="s">
        <v>15</v>
      </c>
      <c r="Q1032" s="299" t="s">
        <v>16</v>
      </c>
      <c r="R1032" s="299" t="s">
        <v>17</v>
      </c>
      <c r="S1032" s="299" t="s">
        <v>18</v>
      </c>
      <c r="T1032" s="299" t="s">
        <v>19</v>
      </c>
      <c r="U1032" s="299" t="s">
        <v>20</v>
      </c>
      <c r="V1032" s="299" t="s">
        <v>21</v>
      </c>
      <c r="W1032" s="299" t="s">
        <v>22</v>
      </c>
      <c r="X1032" s="299" t="s">
        <v>23</v>
      </c>
      <c r="Y1032" s="299" t="s">
        <v>24</v>
      </c>
    </row>
    <row r="1033" spans="1:25">
      <c r="A1033" s="309">
        <v>1</v>
      </c>
      <c r="B1033" s="279">
        <v>0</v>
      </c>
      <c r="C1033" s="279">
        <v>0</v>
      </c>
      <c r="D1033" s="279">
        <v>0</v>
      </c>
      <c r="E1033" s="279">
        <v>0</v>
      </c>
      <c r="F1033" s="279">
        <v>0</v>
      </c>
      <c r="G1033" s="279">
        <v>14.04</v>
      </c>
      <c r="H1033" s="279">
        <v>65.599999999999994</v>
      </c>
      <c r="I1033" s="279">
        <v>0</v>
      </c>
      <c r="J1033" s="279">
        <v>0</v>
      </c>
      <c r="K1033" s="279">
        <v>0</v>
      </c>
      <c r="L1033" s="279">
        <v>0</v>
      </c>
      <c r="M1033" s="279">
        <v>0</v>
      </c>
      <c r="N1033" s="279">
        <v>0</v>
      </c>
      <c r="O1033" s="279">
        <v>0</v>
      </c>
      <c r="P1033" s="279">
        <v>0</v>
      </c>
      <c r="Q1033" s="279">
        <v>0</v>
      </c>
      <c r="R1033" s="279">
        <v>0</v>
      </c>
      <c r="S1033" s="279">
        <v>0</v>
      </c>
      <c r="T1033" s="279">
        <v>0</v>
      </c>
      <c r="U1033" s="279">
        <v>0</v>
      </c>
      <c r="V1033" s="279">
        <v>0</v>
      </c>
      <c r="W1033" s="279">
        <v>0</v>
      </c>
      <c r="X1033" s="279">
        <v>0</v>
      </c>
      <c r="Y1033" s="279">
        <v>0</v>
      </c>
    </row>
    <row r="1034" spans="1:25">
      <c r="A1034" s="309">
        <v>2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</v>
      </c>
      <c r="Y1034" s="279">
        <v>0</v>
      </c>
    </row>
    <row r="1035" spans="1:25">
      <c r="A1035" s="309">
        <v>3</v>
      </c>
      <c r="B1035" s="279">
        <v>0</v>
      </c>
      <c r="C1035" s="279">
        <v>0</v>
      </c>
      <c r="D1035" s="279">
        <v>0</v>
      </c>
      <c r="E1035" s="279">
        <v>0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0</v>
      </c>
      <c r="L1035" s="279">
        <v>81.64</v>
      </c>
      <c r="M1035" s="279">
        <v>79.75</v>
      </c>
      <c r="N1035" s="279">
        <v>78.03</v>
      </c>
      <c r="O1035" s="279">
        <v>66.22</v>
      </c>
      <c r="P1035" s="279">
        <v>90.28</v>
      </c>
      <c r="Q1035" s="279">
        <v>126.35</v>
      </c>
      <c r="R1035" s="279">
        <v>47.71</v>
      </c>
      <c r="S1035" s="279">
        <v>158.69999999999999</v>
      </c>
      <c r="T1035" s="279">
        <v>0</v>
      </c>
      <c r="U1035" s="279">
        <v>0</v>
      </c>
      <c r="V1035" s="279">
        <v>0</v>
      </c>
      <c r="W1035" s="279">
        <v>0</v>
      </c>
      <c r="X1035" s="279">
        <v>0</v>
      </c>
      <c r="Y1035" s="279">
        <v>0</v>
      </c>
    </row>
    <row r="1036" spans="1:25">
      <c r="A1036" s="309">
        <v>4</v>
      </c>
      <c r="B1036" s="279">
        <v>0</v>
      </c>
      <c r="C1036" s="279">
        <v>0</v>
      </c>
      <c r="D1036" s="279">
        <v>0</v>
      </c>
      <c r="E1036" s="279">
        <v>0</v>
      </c>
      <c r="F1036" s="279">
        <v>0</v>
      </c>
      <c r="G1036" s="279">
        <v>95.04</v>
      </c>
      <c r="H1036" s="279">
        <v>65.09</v>
      </c>
      <c r="I1036" s="279">
        <v>20.53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0</v>
      </c>
      <c r="W1036" s="279">
        <v>0</v>
      </c>
      <c r="X1036" s="279">
        <v>0</v>
      </c>
      <c r="Y1036" s="279">
        <v>0</v>
      </c>
    </row>
    <row r="1037" spans="1:25">
      <c r="A1037" s="309">
        <v>5</v>
      </c>
      <c r="B1037" s="279">
        <v>0</v>
      </c>
      <c r="C1037" s="279">
        <v>0</v>
      </c>
      <c r="D1037" s="279">
        <v>0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44.46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0.32</v>
      </c>
      <c r="T1037" s="279">
        <v>6.1</v>
      </c>
      <c r="U1037" s="279">
        <v>1.33</v>
      </c>
      <c r="V1037" s="279">
        <v>0</v>
      </c>
      <c r="W1037" s="279">
        <v>0</v>
      </c>
      <c r="X1037" s="279">
        <v>0</v>
      </c>
      <c r="Y1037" s="279">
        <v>0</v>
      </c>
    </row>
    <row r="1038" spans="1:25">
      <c r="A1038" s="309">
        <v>6</v>
      </c>
      <c r="B1038" s="279">
        <v>0</v>
      </c>
      <c r="C1038" s="279">
        <v>0</v>
      </c>
      <c r="D1038" s="279">
        <v>0</v>
      </c>
      <c r="E1038" s="279">
        <v>0</v>
      </c>
      <c r="F1038" s="279">
        <v>0</v>
      </c>
      <c r="G1038" s="279">
        <v>0</v>
      </c>
      <c r="H1038" s="279">
        <v>13.12</v>
      </c>
      <c r="I1038" s="279">
        <v>43.8</v>
      </c>
      <c r="J1038" s="279">
        <v>0</v>
      </c>
      <c r="K1038" s="279">
        <v>0</v>
      </c>
      <c r="L1038" s="279">
        <v>0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13.49</v>
      </c>
      <c r="U1038" s="279">
        <v>0</v>
      </c>
      <c r="V1038" s="279">
        <v>0</v>
      </c>
      <c r="W1038" s="279">
        <v>0</v>
      </c>
      <c r="X1038" s="279">
        <v>0</v>
      </c>
      <c r="Y1038" s="279">
        <v>0</v>
      </c>
    </row>
    <row r="1039" spans="1:25">
      <c r="A1039" s="309">
        <v>7</v>
      </c>
      <c r="B1039" s="279">
        <v>0</v>
      </c>
      <c r="C1039" s="279">
        <v>0</v>
      </c>
      <c r="D1039" s="279">
        <v>0</v>
      </c>
      <c r="E1039" s="279">
        <v>0</v>
      </c>
      <c r="F1039" s="279">
        <v>26.54</v>
      </c>
      <c r="G1039" s="279">
        <v>0</v>
      </c>
      <c r="H1039" s="279">
        <v>72.58</v>
      </c>
      <c r="I1039" s="279">
        <v>5.88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0</v>
      </c>
      <c r="X1039" s="279">
        <v>0</v>
      </c>
      <c r="Y1039" s="279">
        <v>0</v>
      </c>
    </row>
    <row r="1040" spans="1:25">
      <c r="A1040" s="309">
        <v>8</v>
      </c>
      <c r="B1040" s="279">
        <v>0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82.98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</v>
      </c>
      <c r="W1040" s="279">
        <v>0</v>
      </c>
      <c r="X1040" s="279">
        <v>0</v>
      </c>
      <c r="Y1040" s="279">
        <v>0</v>
      </c>
    </row>
    <row r="1041" spans="1:25">
      <c r="A1041" s="309">
        <v>9</v>
      </c>
      <c r="B1041" s="279">
        <v>0</v>
      </c>
      <c r="C1041" s="279">
        <v>0</v>
      </c>
      <c r="D1041" s="279">
        <v>0</v>
      </c>
      <c r="E1041" s="279">
        <v>0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</v>
      </c>
      <c r="W1041" s="279">
        <v>0</v>
      </c>
      <c r="X1041" s="279">
        <v>0</v>
      </c>
      <c r="Y1041" s="279">
        <v>0</v>
      </c>
    </row>
    <row r="1042" spans="1:25">
      <c r="A1042" s="309">
        <v>10</v>
      </c>
      <c r="B1042" s="279">
        <v>0</v>
      </c>
      <c r="C1042" s="279">
        <v>0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0</v>
      </c>
      <c r="V1042" s="279">
        <v>0</v>
      </c>
      <c r="W1042" s="279">
        <v>0</v>
      </c>
      <c r="X1042" s="279">
        <v>0</v>
      </c>
      <c r="Y1042" s="279">
        <v>0</v>
      </c>
    </row>
    <row r="1043" spans="1:25">
      <c r="A1043" s="309">
        <v>11</v>
      </c>
      <c r="B1043" s="279">
        <v>0</v>
      </c>
      <c r="C1043" s="279">
        <v>0</v>
      </c>
      <c r="D1043" s="279">
        <v>0</v>
      </c>
      <c r="E1043" s="279">
        <v>0</v>
      </c>
      <c r="F1043" s="279">
        <v>0</v>
      </c>
      <c r="G1043" s="279">
        <v>0</v>
      </c>
      <c r="H1043" s="279">
        <v>28.54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0</v>
      </c>
      <c r="S1043" s="279">
        <v>0</v>
      </c>
      <c r="T1043" s="279">
        <v>20.8</v>
      </c>
      <c r="U1043" s="279">
        <v>0</v>
      </c>
      <c r="V1043" s="279">
        <v>0</v>
      </c>
      <c r="W1043" s="279">
        <v>0</v>
      </c>
      <c r="X1043" s="279">
        <v>0</v>
      </c>
      <c r="Y1043" s="279">
        <v>0</v>
      </c>
    </row>
    <row r="1044" spans="1:25">
      <c r="A1044" s="309">
        <v>12</v>
      </c>
      <c r="B1044" s="279">
        <v>0</v>
      </c>
      <c r="C1044" s="279">
        <v>0</v>
      </c>
      <c r="D1044" s="279">
        <v>0</v>
      </c>
      <c r="E1044" s="279">
        <v>0</v>
      </c>
      <c r="F1044" s="279">
        <v>18.82</v>
      </c>
      <c r="G1044" s="279">
        <v>21.83</v>
      </c>
      <c r="H1044" s="279">
        <v>80.12</v>
      </c>
      <c r="I1044" s="279">
        <v>13.23</v>
      </c>
      <c r="J1044" s="279">
        <v>43.47</v>
      </c>
      <c r="K1044" s="279">
        <v>0</v>
      </c>
      <c r="L1044" s="279">
        <v>0</v>
      </c>
      <c r="M1044" s="279">
        <v>0</v>
      </c>
      <c r="N1044" s="279">
        <v>0</v>
      </c>
      <c r="O1044" s="279">
        <v>0</v>
      </c>
      <c r="P1044" s="279">
        <v>0</v>
      </c>
      <c r="Q1044" s="279">
        <v>0</v>
      </c>
      <c r="R1044" s="279">
        <v>0</v>
      </c>
      <c r="S1044" s="279">
        <v>0</v>
      </c>
      <c r="T1044" s="279">
        <v>0</v>
      </c>
      <c r="U1044" s="279">
        <v>0</v>
      </c>
      <c r="V1044" s="279">
        <v>0</v>
      </c>
      <c r="W1044" s="279">
        <v>0</v>
      </c>
      <c r="X1044" s="279">
        <v>0</v>
      </c>
      <c r="Y1044" s="279">
        <v>0</v>
      </c>
    </row>
    <row r="1045" spans="1:25">
      <c r="A1045" s="309">
        <v>13</v>
      </c>
      <c r="B1045" s="279">
        <v>0</v>
      </c>
      <c r="C1045" s="279">
        <v>0</v>
      </c>
      <c r="D1045" s="279">
        <v>0</v>
      </c>
      <c r="E1045" s="279">
        <v>0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0</v>
      </c>
      <c r="Q1045" s="279">
        <v>0</v>
      </c>
      <c r="R1045" s="279">
        <v>0</v>
      </c>
      <c r="S1045" s="279">
        <v>0</v>
      </c>
      <c r="T1045" s="279">
        <v>0</v>
      </c>
      <c r="U1045" s="279">
        <v>0</v>
      </c>
      <c r="V1045" s="279">
        <v>0</v>
      </c>
      <c r="W1045" s="279">
        <v>0</v>
      </c>
      <c r="X1045" s="279">
        <v>0</v>
      </c>
      <c r="Y1045" s="279">
        <v>0</v>
      </c>
    </row>
    <row r="1046" spans="1:25">
      <c r="A1046" s="309">
        <v>14</v>
      </c>
      <c r="B1046" s="279">
        <v>0</v>
      </c>
      <c r="C1046" s="279">
        <v>0</v>
      </c>
      <c r="D1046" s="279">
        <v>0</v>
      </c>
      <c r="E1046" s="279">
        <v>0</v>
      </c>
      <c r="F1046" s="279">
        <v>0</v>
      </c>
      <c r="G1046" s="279">
        <v>73.89</v>
      </c>
      <c r="H1046" s="279">
        <v>0</v>
      </c>
      <c r="I1046" s="279">
        <v>0</v>
      </c>
      <c r="J1046" s="279">
        <v>17.63</v>
      </c>
      <c r="K1046" s="279">
        <v>0</v>
      </c>
      <c r="L1046" s="279">
        <v>0</v>
      </c>
      <c r="M1046" s="279">
        <v>0</v>
      </c>
      <c r="N1046" s="279">
        <v>0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0</v>
      </c>
      <c r="Y1046" s="279">
        <v>0</v>
      </c>
    </row>
    <row r="1047" spans="1:25">
      <c r="A1047" s="309">
        <v>15</v>
      </c>
      <c r="B1047" s="279">
        <v>0</v>
      </c>
      <c r="C1047" s="279">
        <v>0</v>
      </c>
      <c r="D1047" s="279">
        <v>0</v>
      </c>
      <c r="E1047" s="279">
        <v>0</v>
      </c>
      <c r="F1047" s="279">
        <v>11.08</v>
      </c>
      <c r="G1047" s="279">
        <v>0</v>
      </c>
      <c r="H1047" s="279">
        <v>42.78</v>
      </c>
      <c r="I1047" s="279">
        <v>0</v>
      </c>
      <c r="J1047" s="279">
        <v>26.41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11.69</v>
      </c>
      <c r="T1047" s="279">
        <v>0</v>
      </c>
      <c r="U1047" s="279">
        <v>10.87</v>
      </c>
      <c r="V1047" s="279">
        <v>37.29</v>
      </c>
      <c r="W1047" s="279">
        <v>0</v>
      </c>
      <c r="X1047" s="279">
        <v>0</v>
      </c>
      <c r="Y1047" s="279">
        <v>0</v>
      </c>
    </row>
    <row r="1048" spans="1:25">
      <c r="A1048" s="309">
        <v>16</v>
      </c>
      <c r="B1048" s="279">
        <v>0</v>
      </c>
      <c r="C1048" s="279">
        <v>0</v>
      </c>
      <c r="D1048" s="279">
        <v>0</v>
      </c>
      <c r="E1048" s="279">
        <v>0</v>
      </c>
      <c r="F1048" s="279">
        <v>0</v>
      </c>
      <c r="G1048" s="279">
        <v>0</v>
      </c>
      <c r="H1048" s="279">
        <v>0</v>
      </c>
      <c r="I1048" s="279">
        <v>0</v>
      </c>
      <c r="J1048" s="279">
        <v>36.619999999999997</v>
      </c>
      <c r="K1048" s="279">
        <v>0</v>
      </c>
      <c r="L1048" s="279">
        <v>0</v>
      </c>
      <c r="M1048" s="279">
        <v>0</v>
      </c>
      <c r="N1048" s="279">
        <v>0</v>
      </c>
      <c r="O1048" s="279">
        <v>0</v>
      </c>
      <c r="P1048" s="279">
        <v>0</v>
      </c>
      <c r="Q1048" s="279">
        <v>0</v>
      </c>
      <c r="R1048" s="279">
        <v>0</v>
      </c>
      <c r="S1048" s="279">
        <v>0</v>
      </c>
      <c r="T1048" s="279">
        <v>0</v>
      </c>
      <c r="U1048" s="279">
        <v>0</v>
      </c>
      <c r="V1048" s="279">
        <v>0</v>
      </c>
      <c r="W1048" s="279">
        <v>0</v>
      </c>
      <c r="X1048" s="279">
        <v>0</v>
      </c>
      <c r="Y1048" s="279">
        <v>0</v>
      </c>
    </row>
    <row r="1049" spans="1:25">
      <c r="A1049" s="309">
        <v>17</v>
      </c>
      <c r="B1049" s="279">
        <v>0</v>
      </c>
      <c r="C1049" s="279">
        <v>0</v>
      </c>
      <c r="D1049" s="279">
        <v>0</v>
      </c>
      <c r="E1049" s="279">
        <v>0</v>
      </c>
      <c r="F1049" s="279">
        <v>0</v>
      </c>
      <c r="G1049" s="279">
        <v>0</v>
      </c>
      <c r="H1049" s="279">
        <v>0</v>
      </c>
      <c r="I1049" s="279">
        <v>37.61</v>
      </c>
      <c r="J1049" s="279">
        <v>28.04</v>
      </c>
      <c r="K1049" s="279">
        <v>33.520000000000003</v>
      </c>
      <c r="L1049" s="279">
        <v>0</v>
      </c>
      <c r="M1049" s="279">
        <v>0</v>
      </c>
      <c r="N1049" s="279">
        <v>0</v>
      </c>
      <c r="O1049" s="279">
        <v>0</v>
      </c>
      <c r="P1049" s="279">
        <v>0</v>
      </c>
      <c r="Q1049" s="279">
        <v>0</v>
      </c>
      <c r="R1049" s="279">
        <v>0</v>
      </c>
      <c r="S1049" s="279">
        <v>0</v>
      </c>
      <c r="T1049" s="279">
        <v>0</v>
      </c>
      <c r="U1049" s="279">
        <v>0</v>
      </c>
      <c r="V1049" s="279">
        <v>0</v>
      </c>
      <c r="W1049" s="279">
        <v>0</v>
      </c>
      <c r="X1049" s="279">
        <v>0</v>
      </c>
      <c r="Y1049" s="279">
        <v>0</v>
      </c>
    </row>
    <row r="1050" spans="1:25">
      <c r="A1050" s="309">
        <v>18</v>
      </c>
      <c r="B1050" s="279">
        <v>0</v>
      </c>
      <c r="C1050" s="279">
        <v>0</v>
      </c>
      <c r="D1050" s="279">
        <v>0</v>
      </c>
      <c r="E1050" s="279">
        <v>0</v>
      </c>
      <c r="F1050" s="279">
        <v>0</v>
      </c>
      <c r="G1050" s="279">
        <v>59.4</v>
      </c>
      <c r="H1050" s="279">
        <v>0</v>
      </c>
      <c r="I1050" s="279">
        <v>0</v>
      </c>
      <c r="J1050" s="279">
        <v>9.24</v>
      </c>
      <c r="K1050" s="279">
        <v>0</v>
      </c>
      <c r="L1050" s="279">
        <v>0</v>
      </c>
      <c r="M1050" s="279">
        <v>0</v>
      </c>
      <c r="N1050" s="279">
        <v>0</v>
      </c>
      <c r="O1050" s="279">
        <v>0</v>
      </c>
      <c r="P1050" s="279">
        <v>0</v>
      </c>
      <c r="Q1050" s="279">
        <v>0</v>
      </c>
      <c r="R1050" s="279">
        <v>0</v>
      </c>
      <c r="S1050" s="279">
        <v>0</v>
      </c>
      <c r="T1050" s="279">
        <v>0</v>
      </c>
      <c r="U1050" s="279">
        <v>0</v>
      </c>
      <c r="V1050" s="279">
        <v>0</v>
      </c>
      <c r="W1050" s="279">
        <v>0</v>
      </c>
      <c r="X1050" s="279">
        <v>0</v>
      </c>
      <c r="Y1050" s="279">
        <v>0</v>
      </c>
    </row>
    <row r="1051" spans="1:25">
      <c r="A1051" s="309">
        <v>19</v>
      </c>
      <c r="B1051" s="279">
        <v>0</v>
      </c>
      <c r="C1051" s="279">
        <v>0</v>
      </c>
      <c r="D1051" s="279">
        <v>0</v>
      </c>
      <c r="E1051" s="279">
        <v>0</v>
      </c>
      <c r="F1051" s="279">
        <v>0</v>
      </c>
      <c r="G1051" s="279">
        <v>0</v>
      </c>
      <c r="H1051" s="279">
        <v>2.16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0</v>
      </c>
      <c r="X1051" s="279">
        <v>0</v>
      </c>
      <c r="Y1051" s="279">
        <v>0</v>
      </c>
    </row>
    <row r="1052" spans="1:25">
      <c r="A1052" s="309">
        <v>20</v>
      </c>
      <c r="B1052" s="279">
        <v>0</v>
      </c>
      <c r="C1052" s="279">
        <v>0</v>
      </c>
      <c r="D1052" s="279">
        <v>0</v>
      </c>
      <c r="E1052" s="279">
        <v>0</v>
      </c>
      <c r="F1052" s="279">
        <v>0</v>
      </c>
      <c r="G1052" s="279">
        <v>0</v>
      </c>
      <c r="H1052" s="279">
        <v>40.619999999999997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0</v>
      </c>
      <c r="Y1052" s="279">
        <v>0</v>
      </c>
    </row>
    <row r="1053" spans="1:25">
      <c r="A1053" s="309">
        <v>21</v>
      </c>
      <c r="B1053" s="279">
        <v>0</v>
      </c>
      <c r="C1053" s="279">
        <v>0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17.13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</v>
      </c>
      <c r="V1053" s="279">
        <v>0</v>
      </c>
      <c r="W1053" s="279">
        <v>0</v>
      </c>
      <c r="X1053" s="279">
        <v>0</v>
      </c>
      <c r="Y1053" s="279">
        <v>0</v>
      </c>
    </row>
    <row r="1054" spans="1:25">
      <c r="A1054" s="309">
        <v>22</v>
      </c>
      <c r="B1054" s="279">
        <v>0</v>
      </c>
      <c r="C1054" s="279">
        <v>0</v>
      </c>
      <c r="D1054" s="279">
        <v>0</v>
      </c>
      <c r="E1054" s="279">
        <v>0</v>
      </c>
      <c r="F1054" s="279">
        <v>0</v>
      </c>
      <c r="G1054" s="279">
        <v>0</v>
      </c>
      <c r="H1054" s="279">
        <v>55.41</v>
      </c>
      <c r="I1054" s="279">
        <v>39.04</v>
      </c>
      <c r="J1054" s="279">
        <v>0</v>
      </c>
      <c r="K1054" s="279">
        <v>0</v>
      </c>
      <c r="L1054" s="279">
        <v>0</v>
      </c>
      <c r="M1054" s="279">
        <v>0</v>
      </c>
      <c r="N1054" s="279">
        <v>196.86</v>
      </c>
      <c r="O1054" s="279">
        <v>61.1</v>
      </c>
      <c r="P1054" s="279">
        <v>46.18</v>
      </c>
      <c r="Q1054" s="279">
        <v>64.47</v>
      </c>
      <c r="R1054" s="279">
        <v>55.66</v>
      </c>
      <c r="S1054" s="279">
        <v>184.91</v>
      </c>
      <c r="T1054" s="279">
        <v>0</v>
      </c>
      <c r="U1054" s="279">
        <v>0</v>
      </c>
      <c r="V1054" s="279">
        <v>0</v>
      </c>
      <c r="W1054" s="279">
        <v>0</v>
      </c>
      <c r="X1054" s="279">
        <v>0</v>
      </c>
      <c r="Y1054" s="279">
        <v>0</v>
      </c>
    </row>
    <row r="1055" spans="1:25">
      <c r="A1055" s="309">
        <v>23</v>
      </c>
      <c r="B1055" s="279">
        <v>0</v>
      </c>
      <c r="C1055" s="279">
        <v>0</v>
      </c>
      <c r="D1055" s="279">
        <v>24.11</v>
      </c>
      <c r="E1055" s="279">
        <v>13.81</v>
      </c>
      <c r="F1055" s="279">
        <v>3.43</v>
      </c>
      <c r="G1055" s="279">
        <v>0</v>
      </c>
      <c r="H1055" s="279">
        <v>0</v>
      </c>
      <c r="I1055" s="279">
        <v>157.41</v>
      </c>
      <c r="J1055" s="279">
        <v>226.29</v>
      </c>
      <c r="K1055" s="279">
        <v>205.51</v>
      </c>
      <c r="L1055" s="279">
        <v>129.76</v>
      </c>
      <c r="M1055" s="279">
        <v>98.46</v>
      </c>
      <c r="N1055" s="279">
        <v>124.84</v>
      </c>
      <c r="O1055" s="279">
        <v>130.83000000000001</v>
      </c>
      <c r="P1055" s="279">
        <v>39.86</v>
      </c>
      <c r="Q1055" s="279">
        <v>88.32</v>
      </c>
      <c r="R1055" s="279">
        <v>28.09</v>
      </c>
      <c r="S1055" s="279">
        <v>80.59</v>
      </c>
      <c r="T1055" s="279">
        <v>184.26</v>
      </c>
      <c r="U1055" s="279">
        <v>158.68</v>
      </c>
      <c r="V1055" s="279">
        <v>235.88</v>
      </c>
      <c r="W1055" s="279">
        <v>0</v>
      </c>
      <c r="X1055" s="279">
        <v>0</v>
      </c>
      <c r="Y1055" s="279">
        <v>0</v>
      </c>
    </row>
    <row r="1056" spans="1:25">
      <c r="A1056" s="309">
        <v>24</v>
      </c>
      <c r="B1056" s="279">
        <v>0</v>
      </c>
      <c r="C1056" s="279">
        <v>21.59</v>
      </c>
      <c r="D1056" s="279">
        <v>37.65</v>
      </c>
      <c r="E1056" s="279">
        <v>51.82</v>
      </c>
      <c r="F1056" s="279">
        <v>53.07</v>
      </c>
      <c r="G1056" s="279">
        <v>31.37</v>
      </c>
      <c r="H1056" s="279">
        <v>38.11</v>
      </c>
      <c r="I1056" s="279">
        <v>90.55</v>
      </c>
      <c r="J1056" s="279">
        <v>0</v>
      </c>
      <c r="K1056" s="279">
        <v>284.10000000000002</v>
      </c>
      <c r="L1056" s="279">
        <v>101.87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0</v>
      </c>
      <c r="X1056" s="279">
        <v>0</v>
      </c>
      <c r="Y1056" s="279">
        <v>0</v>
      </c>
    </row>
    <row r="1057" spans="1:25">
      <c r="A1057" s="309">
        <v>25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100.52</v>
      </c>
      <c r="R1057" s="279">
        <v>184.37</v>
      </c>
      <c r="S1057" s="279">
        <v>0</v>
      </c>
      <c r="T1057" s="279">
        <v>0</v>
      </c>
      <c r="U1057" s="279">
        <v>13.87</v>
      </c>
      <c r="V1057" s="279">
        <v>29.78</v>
      </c>
      <c r="W1057" s="279">
        <v>0</v>
      </c>
      <c r="X1057" s="279">
        <v>0</v>
      </c>
      <c r="Y1057" s="279">
        <v>0</v>
      </c>
    </row>
    <row r="1058" spans="1:25">
      <c r="A1058" s="309">
        <v>26</v>
      </c>
      <c r="B1058" s="279">
        <v>0</v>
      </c>
      <c r="C1058" s="279">
        <v>0</v>
      </c>
      <c r="D1058" s="279">
        <v>0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295.83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39.049999999999997</v>
      </c>
      <c r="T1058" s="279">
        <v>0</v>
      </c>
      <c r="U1058" s="279">
        <v>0</v>
      </c>
      <c r="V1058" s="279">
        <v>246.61</v>
      </c>
      <c r="W1058" s="279">
        <v>0</v>
      </c>
      <c r="X1058" s="279">
        <v>0</v>
      </c>
      <c r="Y1058" s="279">
        <v>0</v>
      </c>
    </row>
    <row r="1059" spans="1:25">
      <c r="A1059" s="309">
        <v>27</v>
      </c>
      <c r="B1059" s="279">
        <v>0</v>
      </c>
      <c r="C1059" s="279">
        <v>0</v>
      </c>
      <c r="D1059" s="279">
        <v>0</v>
      </c>
      <c r="E1059" s="279">
        <v>0</v>
      </c>
      <c r="F1059" s="279">
        <v>0</v>
      </c>
      <c r="G1059" s="279">
        <v>0</v>
      </c>
      <c r="H1059" s="279">
        <v>53.05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0</v>
      </c>
      <c r="X1059" s="279">
        <v>0</v>
      </c>
      <c r="Y1059" s="279">
        <v>0</v>
      </c>
    </row>
    <row r="1060" spans="1:25">
      <c r="A1060" s="309">
        <v>28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</v>
      </c>
      <c r="G1060" s="279">
        <v>20.190000000000001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</v>
      </c>
      <c r="X1060" s="279">
        <v>0</v>
      </c>
      <c r="Y1060" s="279">
        <v>0</v>
      </c>
    </row>
    <row r="1061" spans="1:25">
      <c r="A1061" s="309">
        <v>29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24.48</v>
      </c>
      <c r="H1061" s="279">
        <v>114.61</v>
      </c>
      <c r="I1061" s="279">
        <v>0</v>
      </c>
      <c r="J1061" s="279">
        <v>18.670000000000002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09">
        <v>30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0.11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298"/>
      <c r="B1063" s="298"/>
      <c r="C1063" s="298"/>
      <c r="D1063" s="298"/>
      <c r="E1063" s="298"/>
      <c r="F1063" s="298"/>
      <c r="G1063" s="298"/>
      <c r="H1063" s="298"/>
      <c r="I1063" s="298"/>
      <c r="J1063" s="298"/>
      <c r="K1063" s="298"/>
      <c r="L1063" s="298"/>
      <c r="M1063" s="298"/>
      <c r="N1063" s="298"/>
      <c r="O1063" s="298"/>
      <c r="P1063" s="298"/>
      <c r="Q1063" s="298"/>
      <c r="R1063" s="298"/>
      <c r="S1063" s="298"/>
      <c r="T1063" s="298"/>
      <c r="U1063" s="298"/>
      <c r="V1063" s="298"/>
      <c r="W1063" s="298"/>
      <c r="X1063" s="298"/>
      <c r="Y1063" s="298"/>
    </row>
    <row r="1064" spans="1:25">
      <c r="A1064" s="403" t="s">
        <v>203</v>
      </c>
      <c r="B1064" s="404" t="s">
        <v>305</v>
      </c>
      <c r="C1064" s="404"/>
      <c r="D1064" s="404"/>
      <c r="E1064" s="404"/>
      <c r="F1064" s="404"/>
      <c r="G1064" s="404"/>
      <c r="H1064" s="404"/>
      <c r="I1064" s="404"/>
      <c r="J1064" s="404"/>
      <c r="K1064" s="404"/>
      <c r="L1064" s="404"/>
      <c r="M1064" s="404"/>
      <c r="N1064" s="404"/>
      <c r="O1064" s="404"/>
      <c r="P1064" s="404"/>
      <c r="Q1064" s="404"/>
      <c r="R1064" s="404"/>
      <c r="S1064" s="404"/>
      <c r="T1064" s="404"/>
      <c r="U1064" s="404"/>
      <c r="V1064" s="404"/>
      <c r="W1064" s="404"/>
      <c r="X1064" s="404"/>
      <c r="Y1064" s="404"/>
    </row>
    <row r="1065" spans="1:25" ht="30">
      <c r="A1065" s="403"/>
      <c r="B1065" s="299" t="s">
        <v>1</v>
      </c>
      <c r="C1065" s="299" t="s">
        <v>2</v>
      </c>
      <c r="D1065" s="299" t="s">
        <v>3</v>
      </c>
      <c r="E1065" s="299" t="s">
        <v>4</v>
      </c>
      <c r="F1065" s="299" t="s">
        <v>5</v>
      </c>
      <c r="G1065" s="299" t="s">
        <v>6</v>
      </c>
      <c r="H1065" s="299" t="s">
        <v>7</v>
      </c>
      <c r="I1065" s="299" t="s">
        <v>8</v>
      </c>
      <c r="J1065" s="299" t="s">
        <v>9</v>
      </c>
      <c r="K1065" s="299" t="s">
        <v>10</v>
      </c>
      <c r="L1065" s="299" t="s">
        <v>11</v>
      </c>
      <c r="M1065" s="299" t="s">
        <v>12</v>
      </c>
      <c r="N1065" s="299" t="s">
        <v>13</v>
      </c>
      <c r="O1065" s="299" t="s">
        <v>14</v>
      </c>
      <c r="P1065" s="299" t="s">
        <v>15</v>
      </c>
      <c r="Q1065" s="299" t="s">
        <v>16</v>
      </c>
      <c r="R1065" s="299" t="s">
        <v>17</v>
      </c>
      <c r="S1065" s="299" t="s">
        <v>18</v>
      </c>
      <c r="T1065" s="299" t="s">
        <v>19</v>
      </c>
      <c r="U1065" s="299" t="s">
        <v>20</v>
      </c>
      <c r="V1065" s="299" t="s">
        <v>21</v>
      </c>
      <c r="W1065" s="299" t="s">
        <v>22</v>
      </c>
      <c r="X1065" s="299" t="s">
        <v>23</v>
      </c>
      <c r="Y1065" s="299" t="s">
        <v>24</v>
      </c>
    </row>
    <row r="1066" spans="1:25">
      <c r="A1066" s="309">
        <v>1</v>
      </c>
      <c r="B1066" s="279">
        <v>121.44</v>
      </c>
      <c r="C1066" s="279">
        <v>126.63</v>
      </c>
      <c r="D1066" s="279">
        <v>122.28</v>
      </c>
      <c r="E1066" s="279">
        <v>112.11</v>
      </c>
      <c r="F1066" s="279">
        <v>24.71</v>
      </c>
      <c r="G1066" s="279">
        <v>0</v>
      </c>
      <c r="H1066" s="279">
        <v>0</v>
      </c>
      <c r="I1066" s="279">
        <v>23.64</v>
      </c>
      <c r="J1066" s="279">
        <v>811.38</v>
      </c>
      <c r="K1066" s="279">
        <v>841.46</v>
      </c>
      <c r="L1066" s="279">
        <v>857.68</v>
      </c>
      <c r="M1066" s="279">
        <v>315.18</v>
      </c>
      <c r="N1066" s="279">
        <v>271.62</v>
      </c>
      <c r="O1066" s="279">
        <v>863.7</v>
      </c>
      <c r="P1066" s="279">
        <v>272.83</v>
      </c>
      <c r="Q1066" s="279">
        <v>272.58</v>
      </c>
      <c r="R1066" s="279">
        <v>95.1</v>
      </c>
      <c r="S1066" s="279">
        <v>39.54</v>
      </c>
      <c r="T1066" s="279">
        <v>1084.5899999999999</v>
      </c>
      <c r="U1066" s="279">
        <v>1114.57</v>
      </c>
      <c r="V1066" s="279">
        <v>883.51</v>
      </c>
      <c r="W1066" s="279">
        <v>1155.33</v>
      </c>
      <c r="X1066" s="279">
        <v>187.32</v>
      </c>
      <c r="Y1066" s="279">
        <v>326.7</v>
      </c>
    </row>
    <row r="1067" spans="1:25">
      <c r="A1067" s="309">
        <v>2</v>
      </c>
      <c r="B1067" s="279">
        <v>269.92</v>
      </c>
      <c r="C1067" s="279">
        <v>153.36000000000001</v>
      </c>
      <c r="D1067" s="279">
        <v>128.08000000000001</v>
      </c>
      <c r="E1067" s="279">
        <v>769.08</v>
      </c>
      <c r="F1067" s="279">
        <v>53.33</v>
      </c>
      <c r="G1067" s="279">
        <v>71.39</v>
      </c>
      <c r="H1067" s="279">
        <v>86.46</v>
      </c>
      <c r="I1067" s="279">
        <v>27.46</v>
      </c>
      <c r="J1067" s="279">
        <v>31.92</v>
      </c>
      <c r="K1067" s="279">
        <v>8.75</v>
      </c>
      <c r="L1067" s="279">
        <v>1356.04</v>
      </c>
      <c r="M1067" s="279">
        <v>29.99</v>
      </c>
      <c r="N1067" s="279">
        <v>23.42</v>
      </c>
      <c r="O1067" s="279">
        <v>37.880000000000003</v>
      </c>
      <c r="P1067" s="279">
        <v>216.97</v>
      </c>
      <c r="Q1067" s="279">
        <v>1267.07</v>
      </c>
      <c r="R1067" s="279">
        <v>20.46</v>
      </c>
      <c r="S1067" s="279">
        <v>1200.94</v>
      </c>
      <c r="T1067" s="279">
        <v>1304.93</v>
      </c>
      <c r="U1067" s="279">
        <v>1.06</v>
      </c>
      <c r="V1067" s="279">
        <v>1333.64</v>
      </c>
      <c r="W1067" s="279">
        <v>1366.16</v>
      </c>
      <c r="X1067" s="279">
        <v>322.82</v>
      </c>
      <c r="Y1067" s="279">
        <v>197.94</v>
      </c>
    </row>
    <row r="1068" spans="1:25">
      <c r="A1068" s="309">
        <v>3</v>
      </c>
      <c r="B1068" s="279">
        <v>520.72</v>
      </c>
      <c r="C1068" s="279">
        <v>791.08</v>
      </c>
      <c r="D1068" s="279">
        <v>104.88</v>
      </c>
      <c r="E1068" s="279">
        <v>415.67</v>
      </c>
      <c r="F1068" s="279">
        <v>418.87</v>
      </c>
      <c r="G1068" s="279">
        <v>418.92</v>
      </c>
      <c r="H1068" s="279">
        <v>749.76</v>
      </c>
      <c r="I1068" s="279">
        <v>786.14</v>
      </c>
      <c r="J1068" s="279">
        <v>979.59</v>
      </c>
      <c r="K1068" s="279">
        <v>1104.3599999999999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1159.75</v>
      </c>
      <c r="U1068" s="279">
        <v>1228.97</v>
      </c>
      <c r="V1068" s="279">
        <v>1286.6300000000001</v>
      </c>
      <c r="W1068" s="279">
        <v>1206.53</v>
      </c>
      <c r="X1068" s="279">
        <v>1106.6500000000001</v>
      </c>
      <c r="Y1068" s="279">
        <v>655.09</v>
      </c>
    </row>
    <row r="1069" spans="1:25">
      <c r="A1069" s="309">
        <v>4</v>
      </c>
      <c r="B1069" s="279">
        <v>100.92</v>
      </c>
      <c r="C1069" s="279">
        <v>72.790000000000006</v>
      </c>
      <c r="D1069" s="279">
        <v>103.7</v>
      </c>
      <c r="E1069" s="279">
        <v>59.17</v>
      </c>
      <c r="F1069" s="279">
        <v>11.92</v>
      </c>
      <c r="G1069" s="279">
        <v>0</v>
      </c>
      <c r="H1069" s="279">
        <v>0</v>
      </c>
      <c r="I1069" s="279">
        <v>0</v>
      </c>
      <c r="J1069" s="279">
        <v>10.55</v>
      </c>
      <c r="K1069" s="279">
        <v>69.06</v>
      </c>
      <c r="L1069" s="279">
        <v>73.23</v>
      </c>
      <c r="M1069" s="279">
        <v>69.319999999999993</v>
      </c>
      <c r="N1069" s="279">
        <v>68.11</v>
      </c>
      <c r="O1069" s="279">
        <v>106.65</v>
      </c>
      <c r="P1069" s="279">
        <v>122.78</v>
      </c>
      <c r="Q1069" s="279">
        <v>106.39</v>
      </c>
      <c r="R1069" s="279">
        <v>173</v>
      </c>
      <c r="S1069" s="279">
        <v>195</v>
      </c>
      <c r="T1069" s="279">
        <v>181.43</v>
      </c>
      <c r="U1069" s="279">
        <v>174.59</v>
      </c>
      <c r="V1069" s="279">
        <v>181.99</v>
      </c>
      <c r="W1069" s="279">
        <v>265.16000000000003</v>
      </c>
      <c r="X1069" s="279">
        <v>454.63</v>
      </c>
      <c r="Y1069" s="279">
        <v>285.72000000000003</v>
      </c>
    </row>
    <row r="1070" spans="1:25">
      <c r="A1070" s="309">
        <v>5</v>
      </c>
      <c r="B1070" s="279">
        <v>246.68</v>
      </c>
      <c r="C1070" s="279">
        <v>245.56</v>
      </c>
      <c r="D1070" s="279">
        <v>235.99</v>
      </c>
      <c r="E1070" s="279">
        <v>217.37</v>
      </c>
      <c r="F1070" s="279">
        <v>35.07</v>
      </c>
      <c r="G1070" s="279">
        <v>59.06</v>
      </c>
      <c r="H1070" s="279">
        <v>60.34</v>
      </c>
      <c r="I1070" s="279">
        <v>92.56</v>
      </c>
      <c r="J1070" s="279">
        <v>0</v>
      </c>
      <c r="K1070" s="279">
        <v>48.29</v>
      </c>
      <c r="L1070" s="279">
        <v>840.82</v>
      </c>
      <c r="M1070" s="279">
        <v>760.14</v>
      </c>
      <c r="N1070" s="279">
        <v>14.15</v>
      </c>
      <c r="O1070" s="279">
        <v>22.17</v>
      </c>
      <c r="P1070" s="279">
        <v>32.97</v>
      </c>
      <c r="Q1070" s="279">
        <v>138.62</v>
      </c>
      <c r="R1070" s="279">
        <v>68.650000000000006</v>
      </c>
      <c r="S1070" s="279">
        <v>2.33</v>
      </c>
      <c r="T1070" s="279">
        <v>0.04</v>
      </c>
      <c r="U1070" s="279">
        <v>1.48</v>
      </c>
      <c r="V1070" s="279">
        <v>113.17</v>
      </c>
      <c r="W1070" s="279">
        <v>227.52</v>
      </c>
      <c r="X1070" s="279">
        <v>196.15</v>
      </c>
      <c r="Y1070" s="279">
        <v>623.4</v>
      </c>
    </row>
    <row r="1071" spans="1:25">
      <c r="A1071" s="309">
        <v>6</v>
      </c>
      <c r="B1071" s="279">
        <v>80.94</v>
      </c>
      <c r="C1071" s="279">
        <v>778.87</v>
      </c>
      <c r="D1071" s="279">
        <v>107.81</v>
      </c>
      <c r="E1071" s="279">
        <v>74.209999999999994</v>
      </c>
      <c r="F1071" s="279">
        <v>23.44</v>
      </c>
      <c r="G1071" s="279">
        <v>19.71</v>
      </c>
      <c r="H1071" s="279">
        <v>0</v>
      </c>
      <c r="I1071" s="279">
        <v>0</v>
      </c>
      <c r="J1071" s="279">
        <v>1209.3499999999999</v>
      </c>
      <c r="K1071" s="279">
        <v>1242.3</v>
      </c>
      <c r="L1071" s="279">
        <v>1251.27</v>
      </c>
      <c r="M1071" s="279">
        <v>23.7</v>
      </c>
      <c r="N1071" s="279">
        <v>1232.82</v>
      </c>
      <c r="O1071" s="279">
        <v>1268.28</v>
      </c>
      <c r="P1071" s="279">
        <v>1255.1300000000001</v>
      </c>
      <c r="Q1071" s="279">
        <v>1258.21</v>
      </c>
      <c r="R1071" s="279">
        <v>1237.1400000000001</v>
      </c>
      <c r="S1071" s="279">
        <v>370.66</v>
      </c>
      <c r="T1071" s="279">
        <v>0</v>
      </c>
      <c r="U1071" s="279">
        <v>390.85</v>
      </c>
      <c r="V1071" s="279">
        <v>49.32</v>
      </c>
      <c r="W1071" s="279">
        <v>1247.69</v>
      </c>
      <c r="X1071" s="279">
        <v>1137.43</v>
      </c>
      <c r="Y1071" s="279">
        <v>1041.02</v>
      </c>
    </row>
    <row r="1072" spans="1:25">
      <c r="A1072" s="309">
        <v>7</v>
      </c>
      <c r="B1072" s="279">
        <v>205.67</v>
      </c>
      <c r="C1072" s="279">
        <v>195.64</v>
      </c>
      <c r="D1072" s="279">
        <v>170.53</v>
      </c>
      <c r="E1072" s="279">
        <v>87.59</v>
      </c>
      <c r="F1072" s="279">
        <v>0</v>
      </c>
      <c r="G1072" s="279">
        <v>28.13</v>
      </c>
      <c r="H1072" s="279">
        <v>0</v>
      </c>
      <c r="I1072" s="279">
        <v>0.01</v>
      </c>
      <c r="J1072" s="279">
        <v>603.47</v>
      </c>
      <c r="K1072" s="279">
        <v>68.09</v>
      </c>
      <c r="L1072" s="279">
        <v>119.44</v>
      </c>
      <c r="M1072" s="279">
        <v>56.19</v>
      </c>
      <c r="N1072" s="279">
        <v>57.52</v>
      </c>
      <c r="O1072" s="279">
        <v>54.16</v>
      </c>
      <c r="P1072" s="279">
        <v>83.05</v>
      </c>
      <c r="Q1072" s="279">
        <v>66.73</v>
      </c>
      <c r="R1072" s="279">
        <v>55.57</v>
      </c>
      <c r="S1072" s="279">
        <v>50.58</v>
      </c>
      <c r="T1072" s="279">
        <v>35.44</v>
      </c>
      <c r="U1072" s="279">
        <v>105.13</v>
      </c>
      <c r="V1072" s="279">
        <v>164.93</v>
      </c>
      <c r="W1072" s="279">
        <v>197.51</v>
      </c>
      <c r="X1072" s="279">
        <v>262.83999999999997</v>
      </c>
      <c r="Y1072" s="279">
        <v>206.34</v>
      </c>
    </row>
    <row r="1073" spans="1:25">
      <c r="A1073" s="309">
        <v>8</v>
      </c>
      <c r="B1073" s="279">
        <v>268.11</v>
      </c>
      <c r="C1073" s="279">
        <v>214.93</v>
      </c>
      <c r="D1073" s="279">
        <v>146.83000000000001</v>
      </c>
      <c r="E1073" s="279">
        <v>94.62</v>
      </c>
      <c r="F1073" s="279">
        <v>72.959999999999994</v>
      </c>
      <c r="G1073" s="279">
        <v>107.24</v>
      </c>
      <c r="H1073" s="279">
        <v>0</v>
      </c>
      <c r="I1073" s="279">
        <v>14.65</v>
      </c>
      <c r="J1073" s="279">
        <v>38.74</v>
      </c>
      <c r="K1073" s="279">
        <v>134.75</v>
      </c>
      <c r="L1073" s="279">
        <v>191.52</v>
      </c>
      <c r="M1073" s="279">
        <v>124.06</v>
      </c>
      <c r="N1073" s="279">
        <v>72.599999999999994</v>
      </c>
      <c r="O1073" s="279">
        <v>90.91</v>
      </c>
      <c r="P1073" s="279">
        <v>92.45</v>
      </c>
      <c r="Q1073" s="279">
        <v>82.48</v>
      </c>
      <c r="R1073" s="279">
        <v>83.47</v>
      </c>
      <c r="S1073" s="279">
        <v>36.53</v>
      </c>
      <c r="T1073" s="279">
        <v>33.520000000000003</v>
      </c>
      <c r="U1073" s="279">
        <v>51.87</v>
      </c>
      <c r="V1073" s="279">
        <v>143.76</v>
      </c>
      <c r="W1073" s="279">
        <v>202.04</v>
      </c>
      <c r="X1073" s="279">
        <v>167.44</v>
      </c>
      <c r="Y1073" s="279">
        <v>392.1</v>
      </c>
    </row>
    <row r="1074" spans="1:25">
      <c r="A1074" s="309">
        <v>9</v>
      </c>
      <c r="B1074" s="279">
        <v>239.94</v>
      </c>
      <c r="C1074" s="279">
        <v>138</v>
      </c>
      <c r="D1074" s="279">
        <v>136.43</v>
      </c>
      <c r="E1074" s="279">
        <v>113.97</v>
      </c>
      <c r="F1074" s="279">
        <v>21.99</v>
      </c>
      <c r="G1074" s="279">
        <v>964.32</v>
      </c>
      <c r="H1074" s="279">
        <v>116.89</v>
      </c>
      <c r="I1074" s="279">
        <v>144.49</v>
      </c>
      <c r="J1074" s="279">
        <v>123.13</v>
      </c>
      <c r="K1074" s="279">
        <v>236.95</v>
      </c>
      <c r="L1074" s="279">
        <v>244.18</v>
      </c>
      <c r="M1074" s="279">
        <v>302.60000000000002</v>
      </c>
      <c r="N1074" s="279">
        <v>203</v>
      </c>
      <c r="O1074" s="279">
        <v>157.88</v>
      </c>
      <c r="P1074" s="279">
        <v>170.12</v>
      </c>
      <c r="Q1074" s="279">
        <v>173.2</v>
      </c>
      <c r="R1074" s="279">
        <v>171.63</v>
      </c>
      <c r="S1074" s="279">
        <v>148.88</v>
      </c>
      <c r="T1074" s="279">
        <v>213.3</v>
      </c>
      <c r="U1074" s="279">
        <v>264.38</v>
      </c>
      <c r="V1074" s="279">
        <v>268.60000000000002</v>
      </c>
      <c r="W1074" s="279">
        <v>296.36</v>
      </c>
      <c r="X1074" s="279">
        <v>305.22000000000003</v>
      </c>
      <c r="Y1074" s="279">
        <v>492.35</v>
      </c>
    </row>
    <row r="1075" spans="1:25">
      <c r="A1075" s="309">
        <v>10</v>
      </c>
      <c r="B1075" s="279">
        <v>217.15</v>
      </c>
      <c r="C1075" s="279">
        <v>187.98</v>
      </c>
      <c r="D1075" s="279">
        <v>203.72</v>
      </c>
      <c r="E1075" s="279">
        <v>180.39</v>
      </c>
      <c r="F1075" s="279">
        <v>191.11</v>
      </c>
      <c r="G1075" s="279">
        <v>161.52000000000001</v>
      </c>
      <c r="H1075" s="279">
        <v>136.01</v>
      </c>
      <c r="I1075" s="279">
        <v>181.89</v>
      </c>
      <c r="J1075" s="279">
        <v>116.96</v>
      </c>
      <c r="K1075" s="279">
        <v>90.47</v>
      </c>
      <c r="L1075" s="279">
        <v>242.23</v>
      </c>
      <c r="M1075" s="279">
        <v>262.64999999999998</v>
      </c>
      <c r="N1075" s="279">
        <v>254.93</v>
      </c>
      <c r="O1075" s="279">
        <v>163</v>
      </c>
      <c r="P1075" s="279">
        <v>180.74</v>
      </c>
      <c r="Q1075" s="279">
        <v>214.59</v>
      </c>
      <c r="R1075" s="279">
        <v>139.49</v>
      </c>
      <c r="S1075" s="279">
        <v>136.79</v>
      </c>
      <c r="T1075" s="279">
        <v>112.27</v>
      </c>
      <c r="U1075" s="279">
        <v>140.72999999999999</v>
      </c>
      <c r="V1075" s="279">
        <v>174.56</v>
      </c>
      <c r="W1075" s="279">
        <v>386.94</v>
      </c>
      <c r="X1075" s="279">
        <v>469.39</v>
      </c>
      <c r="Y1075" s="279">
        <v>425.32</v>
      </c>
    </row>
    <row r="1076" spans="1:25">
      <c r="A1076" s="309">
        <v>11</v>
      </c>
      <c r="B1076" s="279">
        <v>254.79</v>
      </c>
      <c r="C1076" s="279">
        <v>179.9</v>
      </c>
      <c r="D1076" s="279">
        <v>128.37</v>
      </c>
      <c r="E1076" s="279">
        <v>145.99</v>
      </c>
      <c r="F1076" s="279">
        <v>177.37</v>
      </c>
      <c r="G1076" s="279">
        <v>76.430000000000007</v>
      </c>
      <c r="H1076" s="279">
        <v>0</v>
      </c>
      <c r="I1076" s="279">
        <v>879.74</v>
      </c>
      <c r="J1076" s="279">
        <v>113</v>
      </c>
      <c r="K1076" s="279">
        <v>133.91</v>
      </c>
      <c r="L1076" s="279">
        <v>1322.89</v>
      </c>
      <c r="M1076" s="279">
        <v>1338.51</v>
      </c>
      <c r="N1076" s="279">
        <v>1303.6500000000001</v>
      </c>
      <c r="O1076" s="279">
        <v>1283.21</v>
      </c>
      <c r="P1076" s="279">
        <v>1282.05</v>
      </c>
      <c r="Q1076" s="279">
        <v>1334.51</v>
      </c>
      <c r="R1076" s="279">
        <v>1294.31</v>
      </c>
      <c r="S1076" s="279">
        <v>1262.47</v>
      </c>
      <c r="T1076" s="279">
        <v>0</v>
      </c>
      <c r="U1076" s="279">
        <v>1268.19</v>
      </c>
      <c r="V1076" s="279">
        <v>1275.0899999999999</v>
      </c>
      <c r="W1076" s="279">
        <v>1323.93</v>
      </c>
      <c r="X1076" s="279">
        <v>1112.98</v>
      </c>
      <c r="Y1076" s="279">
        <v>1075.9100000000001</v>
      </c>
    </row>
    <row r="1077" spans="1:25">
      <c r="A1077" s="309">
        <v>12</v>
      </c>
      <c r="B1077" s="279">
        <v>91.84</v>
      </c>
      <c r="C1077" s="279">
        <v>118.26</v>
      </c>
      <c r="D1077" s="279">
        <v>89.98</v>
      </c>
      <c r="E1077" s="279">
        <v>57.99</v>
      </c>
      <c r="F1077" s="279">
        <v>0</v>
      </c>
      <c r="G1077" s="279">
        <v>0</v>
      </c>
      <c r="H1077" s="279">
        <v>0</v>
      </c>
      <c r="I1077" s="279">
        <v>0</v>
      </c>
      <c r="J1077" s="279">
        <v>0</v>
      </c>
      <c r="K1077" s="279">
        <v>131.81</v>
      </c>
      <c r="L1077" s="279">
        <v>991.72</v>
      </c>
      <c r="M1077" s="279">
        <v>81.87</v>
      </c>
      <c r="N1077" s="279">
        <v>963.9</v>
      </c>
      <c r="O1077" s="279">
        <v>1324.15</v>
      </c>
      <c r="P1077" s="279">
        <v>970.72</v>
      </c>
      <c r="Q1077" s="279">
        <v>86.28</v>
      </c>
      <c r="R1077" s="279">
        <v>456.86</v>
      </c>
      <c r="S1077" s="279">
        <v>439.23</v>
      </c>
      <c r="T1077" s="279">
        <v>84.66</v>
      </c>
      <c r="U1077" s="279">
        <v>106.78</v>
      </c>
      <c r="V1077" s="279">
        <v>482.48</v>
      </c>
      <c r="W1077" s="279">
        <v>260.38</v>
      </c>
      <c r="X1077" s="279">
        <v>777.67</v>
      </c>
      <c r="Y1077" s="279">
        <v>1006.41</v>
      </c>
    </row>
    <row r="1078" spans="1:25">
      <c r="A1078" s="309">
        <v>13</v>
      </c>
      <c r="B1078" s="279">
        <v>522.4</v>
      </c>
      <c r="C1078" s="279">
        <v>131.37</v>
      </c>
      <c r="D1078" s="279">
        <v>108.86</v>
      </c>
      <c r="E1078" s="279">
        <v>410.02</v>
      </c>
      <c r="F1078" s="279">
        <v>83.8</v>
      </c>
      <c r="G1078" s="279">
        <v>33.4</v>
      </c>
      <c r="H1078" s="279">
        <v>23.61</v>
      </c>
      <c r="I1078" s="279">
        <v>46.13</v>
      </c>
      <c r="J1078" s="279">
        <v>45.97</v>
      </c>
      <c r="K1078" s="279">
        <v>72.67</v>
      </c>
      <c r="L1078" s="279">
        <v>105.33</v>
      </c>
      <c r="M1078" s="279">
        <v>150.74</v>
      </c>
      <c r="N1078" s="279">
        <v>1272.24</v>
      </c>
      <c r="O1078" s="279">
        <v>1280.93</v>
      </c>
      <c r="P1078" s="279">
        <v>134.41999999999999</v>
      </c>
      <c r="Q1078" s="279">
        <v>101.72</v>
      </c>
      <c r="R1078" s="279">
        <v>99.69</v>
      </c>
      <c r="S1078" s="279">
        <v>1191.24</v>
      </c>
      <c r="T1078" s="279">
        <v>1156.99</v>
      </c>
      <c r="U1078" s="279">
        <v>1197.78</v>
      </c>
      <c r="V1078" s="279">
        <v>1211.32</v>
      </c>
      <c r="W1078" s="279">
        <v>1212.07</v>
      </c>
      <c r="X1078" s="279">
        <v>1063.6400000000001</v>
      </c>
      <c r="Y1078" s="279">
        <v>304.18</v>
      </c>
    </row>
    <row r="1079" spans="1:25">
      <c r="A1079" s="309">
        <v>14</v>
      </c>
      <c r="B1079" s="279">
        <v>144.83000000000001</v>
      </c>
      <c r="C1079" s="279">
        <v>121.61</v>
      </c>
      <c r="D1079" s="279">
        <v>96.65</v>
      </c>
      <c r="E1079" s="279">
        <v>60.9</v>
      </c>
      <c r="F1079" s="279">
        <v>69</v>
      </c>
      <c r="G1079" s="279">
        <v>0</v>
      </c>
      <c r="H1079" s="279">
        <v>24.88</v>
      </c>
      <c r="I1079" s="279">
        <v>768.24</v>
      </c>
      <c r="J1079" s="279">
        <v>0</v>
      </c>
      <c r="K1079" s="279">
        <v>904.5</v>
      </c>
      <c r="L1079" s="279">
        <v>116.01</v>
      </c>
      <c r="M1079" s="279">
        <v>28.12</v>
      </c>
      <c r="N1079" s="279">
        <v>51.53</v>
      </c>
      <c r="O1079" s="279">
        <v>47.16</v>
      </c>
      <c r="P1079" s="279">
        <v>890.99</v>
      </c>
      <c r="Q1079" s="279">
        <v>879.17</v>
      </c>
      <c r="R1079" s="279">
        <v>868.15</v>
      </c>
      <c r="S1079" s="279">
        <v>49.37</v>
      </c>
      <c r="T1079" s="279">
        <v>31.63</v>
      </c>
      <c r="U1079" s="279">
        <v>857.73</v>
      </c>
      <c r="V1079" s="279">
        <v>39.92</v>
      </c>
      <c r="W1079" s="279">
        <v>210.64</v>
      </c>
      <c r="X1079" s="279">
        <v>763.5</v>
      </c>
      <c r="Y1079" s="279">
        <v>285.89999999999998</v>
      </c>
    </row>
    <row r="1080" spans="1:25">
      <c r="A1080" s="309">
        <v>15</v>
      </c>
      <c r="B1080" s="279">
        <v>73.88</v>
      </c>
      <c r="C1080" s="279">
        <v>64.88</v>
      </c>
      <c r="D1080" s="279">
        <v>470.93</v>
      </c>
      <c r="E1080" s="279">
        <v>26.77</v>
      </c>
      <c r="F1080" s="279">
        <v>0</v>
      </c>
      <c r="G1080" s="279">
        <v>534.85</v>
      </c>
      <c r="H1080" s="279">
        <v>0</v>
      </c>
      <c r="I1080" s="279">
        <v>709.26</v>
      </c>
      <c r="J1080" s="279">
        <v>0</v>
      </c>
      <c r="K1080" s="279">
        <v>1264.08</v>
      </c>
      <c r="L1080" s="279">
        <v>100.75</v>
      </c>
      <c r="M1080" s="279">
        <v>185.01</v>
      </c>
      <c r="N1080" s="279">
        <v>1241.3</v>
      </c>
      <c r="O1080" s="279">
        <v>904.11</v>
      </c>
      <c r="P1080" s="279">
        <v>10.33</v>
      </c>
      <c r="Q1080" s="279">
        <v>960.1</v>
      </c>
      <c r="R1080" s="279">
        <v>109.37</v>
      </c>
      <c r="S1080" s="279">
        <v>0</v>
      </c>
      <c r="T1080" s="279">
        <v>3.75</v>
      </c>
      <c r="U1080" s="279">
        <v>0.01</v>
      </c>
      <c r="V1080" s="279">
        <v>0</v>
      </c>
      <c r="W1080" s="279">
        <v>158.88</v>
      </c>
      <c r="X1080" s="279">
        <v>399.55</v>
      </c>
      <c r="Y1080" s="279">
        <v>331.82</v>
      </c>
    </row>
    <row r="1081" spans="1:25">
      <c r="A1081" s="309">
        <v>16</v>
      </c>
      <c r="B1081" s="279">
        <v>708.45</v>
      </c>
      <c r="C1081" s="279">
        <v>637.59</v>
      </c>
      <c r="D1081" s="279">
        <v>252.72</v>
      </c>
      <c r="E1081" s="279">
        <v>256.95</v>
      </c>
      <c r="F1081" s="279">
        <v>196.19</v>
      </c>
      <c r="G1081" s="279">
        <v>240.12</v>
      </c>
      <c r="H1081" s="279">
        <v>246.3</v>
      </c>
      <c r="I1081" s="279">
        <v>166.81</v>
      </c>
      <c r="J1081" s="279">
        <v>0</v>
      </c>
      <c r="K1081" s="279">
        <v>12.02</v>
      </c>
      <c r="L1081" s="279">
        <v>1331.4</v>
      </c>
      <c r="M1081" s="279">
        <v>1320.19</v>
      </c>
      <c r="N1081" s="279">
        <v>1290.01</v>
      </c>
      <c r="O1081" s="279">
        <v>1282.18</v>
      </c>
      <c r="P1081" s="279">
        <v>1238.48</v>
      </c>
      <c r="Q1081" s="279">
        <v>1207.02</v>
      </c>
      <c r="R1081" s="279">
        <v>1184.43</v>
      </c>
      <c r="S1081" s="279">
        <v>1196.8900000000001</v>
      </c>
      <c r="T1081" s="279">
        <v>1234.6300000000001</v>
      </c>
      <c r="U1081" s="279">
        <v>1258.58</v>
      </c>
      <c r="V1081" s="279">
        <v>1397.64</v>
      </c>
      <c r="W1081" s="279">
        <v>1267.0999999999999</v>
      </c>
      <c r="X1081" s="279">
        <v>1134.3</v>
      </c>
      <c r="Y1081" s="279">
        <v>1053.46</v>
      </c>
    </row>
    <row r="1082" spans="1:25">
      <c r="A1082" s="309">
        <v>17</v>
      </c>
      <c r="B1082" s="279">
        <v>150.66</v>
      </c>
      <c r="C1082" s="279">
        <v>146.13</v>
      </c>
      <c r="D1082" s="279">
        <v>90.12</v>
      </c>
      <c r="E1082" s="279">
        <v>96.45</v>
      </c>
      <c r="F1082" s="279">
        <v>84.83</v>
      </c>
      <c r="G1082" s="279">
        <v>83.38</v>
      </c>
      <c r="H1082" s="279">
        <v>61.77</v>
      </c>
      <c r="I1082" s="279">
        <v>0</v>
      </c>
      <c r="J1082" s="279">
        <v>0</v>
      </c>
      <c r="K1082" s="279">
        <v>0</v>
      </c>
      <c r="L1082" s="279">
        <v>60.29</v>
      </c>
      <c r="M1082" s="279">
        <v>47.15</v>
      </c>
      <c r="N1082" s="279">
        <v>117.53</v>
      </c>
      <c r="O1082" s="279">
        <v>758.55</v>
      </c>
      <c r="P1082" s="279">
        <v>753.93</v>
      </c>
      <c r="Q1082" s="279">
        <v>114.7</v>
      </c>
      <c r="R1082" s="279">
        <v>724.57</v>
      </c>
      <c r="S1082" s="279">
        <v>733.35</v>
      </c>
      <c r="T1082" s="279">
        <v>87.57</v>
      </c>
      <c r="U1082" s="279">
        <v>97.85</v>
      </c>
      <c r="V1082" s="279">
        <v>49.25</v>
      </c>
      <c r="W1082" s="279">
        <v>169.69</v>
      </c>
      <c r="X1082" s="279">
        <v>388.45</v>
      </c>
      <c r="Y1082" s="279">
        <v>631.01</v>
      </c>
    </row>
    <row r="1083" spans="1:25">
      <c r="A1083" s="309">
        <v>18</v>
      </c>
      <c r="B1083" s="279">
        <v>105.47</v>
      </c>
      <c r="C1083" s="279">
        <v>114.6</v>
      </c>
      <c r="D1083" s="279">
        <v>113.92</v>
      </c>
      <c r="E1083" s="279">
        <v>99.36</v>
      </c>
      <c r="F1083" s="279">
        <v>32.979999999999997</v>
      </c>
      <c r="G1083" s="279">
        <v>0</v>
      </c>
      <c r="H1083" s="279">
        <v>690.78</v>
      </c>
      <c r="I1083" s="279">
        <v>801.42</v>
      </c>
      <c r="J1083" s="279">
        <v>0.28000000000000003</v>
      </c>
      <c r="K1083" s="279">
        <v>82.89</v>
      </c>
      <c r="L1083" s="279">
        <v>227.45</v>
      </c>
      <c r="M1083" s="279">
        <v>991.04</v>
      </c>
      <c r="N1083" s="279">
        <v>1309.3499999999999</v>
      </c>
      <c r="O1083" s="279">
        <v>1310.82</v>
      </c>
      <c r="P1083" s="279">
        <v>178.91</v>
      </c>
      <c r="Q1083" s="279">
        <v>991.5</v>
      </c>
      <c r="R1083" s="279">
        <v>145.46</v>
      </c>
      <c r="S1083" s="279">
        <v>78.33</v>
      </c>
      <c r="T1083" s="279">
        <v>116.35</v>
      </c>
      <c r="U1083" s="279">
        <v>96.43</v>
      </c>
      <c r="V1083" s="279">
        <v>115.36</v>
      </c>
      <c r="W1083" s="279">
        <v>347.36</v>
      </c>
      <c r="X1083" s="279">
        <v>813.61</v>
      </c>
      <c r="Y1083" s="279">
        <v>487.15</v>
      </c>
    </row>
    <row r="1084" spans="1:25">
      <c r="A1084" s="309">
        <v>19</v>
      </c>
      <c r="B1084" s="279">
        <v>488.23</v>
      </c>
      <c r="C1084" s="279">
        <v>145.27000000000001</v>
      </c>
      <c r="D1084" s="279">
        <v>137.74</v>
      </c>
      <c r="E1084" s="279">
        <v>135.12</v>
      </c>
      <c r="F1084" s="279">
        <v>144.77000000000001</v>
      </c>
      <c r="G1084" s="279">
        <v>22.79</v>
      </c>
      <c r="H1084" s="279">
        <v>0.59</v>
      </c>
      <c r="I1084" s="279">
        <v>23.45</v>
      </c>
      <c r="J1084" s="279">
        <v>38.880000000000003</v>
      </c>
      <c r="K1084" s="279">
        <v>154.75</v>
      </c>
      <c r="L1084" s="279">
        <v>174.4</v>
      </c>
      <c r="M1084" s="279">
        <v>160.61000000000001</v>
      </c>
      <c r="N1084" s="279">
        <v>140.21</v>
      </c>
      <c r="O1084" s="279">
        <v>155.97</v>
      </c>
      <c r="P1084" s="279">
        <v>103.41</v>
      </c>
      <c r="Q1084" s="279">
        <v>65.319999999999993</v>
      </c>
      <c r="R1084" s="279">
        <v>120.31</v>
      </c>
      <c r="S1084" s="279">
        <v>61.84</v>
      </c>
      <c r="T1084" s="279">
        <v>85.06</v>
      </c>
      <c r="U1084" s="279">
        <v>70.569999999999993</v>
      </c>
      <c r="V1084" s="279">
        <v>100.71</v>
      </c>
      <c r="W1084" s="279">
        <v>271.72000000000003</v>
      </c>
      <c r="X1084" s="279">
        <v>467.83</v>
      </c>
      <c r="Y1084" s="279">
        <v>991.07</v>
      </c>
    </row>
    <row r="1085" spans="1:25">
      <c r="A1085" s="309">
        <v>20</v>
      </c>
      <c r="B1085" s="279">
        <v>174.27</v>
      </c>
      <c r="C1085" s="279">
        <v>180.12</v>
      </c>
      <c r="D1085" s="279">
        <v>145.88999999999999</v>
      </c>
      <c r="E1085" s="279">
        <v>144.66</v>
      </c>
      <c r="F1085" s="279">
        <v>123.72</v>
      </c>
      <c r="G1085" s="279">
        <v>11.29</v>
      </c>
      <c r="H1085" s="279">
        <v>0</v>
      </c>
      <c r="I1085" s="279">
        <v>27.5</v>
      </c>
      <c r="J1085" s="279">
        <v>22.32</v>
      </c>
      <c r="K1085" s="279">
        <v>69.7</v>
      </c>
      <c r="L1085" s="279">
        <v>112.32</v>
      </c>
      <c r="M1085" s="279">
        <v>100.22</v>
      </c>
      <c r="N1085" s="279">
        <v>56.65</v>
      </c>
      <c r="O1085" s="279">
        <v>68.12</v>
      </c>
      <c r="P1085" s="279">
        <v>76.180000000000007</v>
      </c>
      <c r="Q1085" s="279">
        <v>74.25</v>
      </c>
      <c r="R1085" s="279">
        <v>85.78</v>
      </c>
      <c r="S1085" s="279">
        <v>78.150000000000006</v>
      </c>
      <c r="T1085" s="279">
        <v>148.82</v>
      </c>
      <c r="U1085" s="279">
        <v>184.11</v>
      </c>
      <c r="V1085" s="279">
        <v>126.56</v>
      </c>
      <c r="W1085" s="279">
        <v>352.24</v>
      </c>
      <c r="X1085" s="279">
        <v>494.34</v>
      </c>
      <c r="Y1085" s="279">
        <v>346.2</v>
      </c>
    </row>
    <row r="1086" spans="1:25">
      <c r="A1086" s="309">
        <v>21</v>
      </c>
      <c r="B1086" s="279">
        <v>144.04</v>
      </c>
      <c r="C1086" s="279">
        <v>387.74</v>
      </c>
      <c r="D1086" s="279">
        <v>251.32</v>
      </c>
      <c r="E1086" s="279">
        <v>199.88</v>
      </c>
      <c r="F1086" s="279">
        <v>82.13</v>
      </c>
      <c r="G1086" s="279">
        <v>64.44</v>
      </c>
      <c r="H1086" s="279">
        <v>37.85</v>
      </c>
      <c r="I1086" s="279">
        <v>33.53</v>
      </c>
      <c r="J1086" s="279">
        <v>0.12</v>
      </c>
      <c r="K1086" s="279">
        <v>84.76</v>
      </c>
      <c r="L1086" s="279">
        <v>1366.9</v>
      </c>
      <c r="M1086" s="279">
        <v>164.47</v>
      </c>
      <c r="N1086" s="279">
        <v>131.72999999999999</v>
      </c>
      <c r="O1086" s="279">
        <v>1361.63</v>
      </c>
      <c r="P1086" s="279">
        <v>1331.97</v>
      </c>
      <c r="Q1086" s="279">
        <v>1340.85</v>
      </c>
      <c r="R1086" s="279">
        <v>1302.3800000000001</v>
      </c>
      <c r="S1086" s="279">
        <v>1224.99</v>
      </c>
      <c r="T1086" s="279">
        <v>1176.5999999999999</v>
      </c>
      <c r="U1086" s="279">
        <v>1228.8699999999999</v>
      </c>
      <c r="V1086" s="279">
        <v>75.400000000000006</v>
      </c>
      <c r="W1086" s="279">
        <v>357.56</v>
      </c>
      <c r="X1086" s="279">
        <v>389.07</v>
      </c>
      <c r="Y1086" s="279">
        <v>311.51</v>
      </c>
    </row>
    <row r="1087" spans="1:25">
      <c r="A1087" s="309">
        <v>22</v>
      </c>
      <c r="B1087" s="279">
        <v>93.09</v>
      </c>
      <c r="C1087" s="279">
        <v>83.3</v>
      </c>
      <c r="D1087" s="279">
        <v>38.619999999999997</v>
      </c>
      <c r="E1087" s="279">
        <v>32.49</v>
      </c>
      <c r="F1087" s="279">
        <v>29.65</v>
      </c>
      <c r="G1087" s="279">
        <v>25.27</v>
      </c>
      <c r="H1087" s="279">
        <v>0</v>
      </c>
      <c r="I1087" s="279">
        <v>0</v>
      </c>
      <c r="J1087" s="279">
        <v>8.14</v>
      </c>
      <c r="K1087" s="279">
        <v>62.83</v>
      </c>
      <c r="L1087" s="279">
        <v>989.26</v>
      </c>
      <c r="M1087" s="279">
        <v>129.59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202.37</v>
      </c>
      <c r="U1087" s="279">
        <v>74.3</v>
      </c>
      <c r="V1087" s="279">
        <v>372.47</v>
      </c>
      <c r="W1087" s="279">
        <v>309.29000000000002</v>
      </c>
      <c r="X1087" s="279">
        <v>300.38</v>
      </c>
      <c r="Y1087" s="279">
        <v>183.17</v>
      </c>
    </row>
    <row r="1088" spans="1:25">
      <c r="A1088" s="309">
        <v>23</v>
      </c>
      <c r="B1088" s="279">
        <v>185.6</v>
      </c>
      <c r="C1088" s="279">
        <v>22.31</v>
      </c>
      <c r="D1088" s="279">
        <v>0</v>
      </c>
      <c r="E1088" s="279">
        <v>0</v>
      </c>
      <c r="F1088" s="279">
        <v>0.13</v>
      </c>
      <c r="G1088" s="279">
        <v>690.06</v>
      </c>
      <c r="H1088" s="279">
        <v>50.53</v>
      </c>
      <c r="I1088" s="279">
        <v>0</v>
      </c>
      <c r="J1088" s="279">
        <v>0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13.22</v>
      </c>
      <c r="X1088" s="279">
        <v>182.88</v>
      </c>
      <c r="Y1088" s="279">
        <v>195.01</v>
      </c>
    </row>
    <row r="1089" spans="1:129">
      <c r="A1089" s="309">
        <v>24</v>
      </c>
      <c r="B1089" s="279">
        <v>55.43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184.05</v>
      </c>
      <c r="K1089" s="279">
        <v>0</v>
      </c>
      <c r="L1089" s="279">
        <v>0</v>
      </c>
      <c r="M1089" s="279">
        <v>24.6</v>
      </c>
      <c r="N1089" s="279">
        <v>243.56</v>
      </c>
      <c r="O1089" s="279">
        <v>178.37</v>
      </c>
      <c r="P1089" s="279">
        <v>312.49</v>
      </c>
      <c r="Q1089" s="279">
        <v>334.53</v>
      </c>
      <c r="R1089" s="279">
        <v>256.52999999999997</v>
      </c>
      <c r="S1089" s="279">
        <v>152.9</v>
      </c>
      <c r="T1089" s="279">
        <v>818.47</v>
      </c>
      <c r="U1089" s="279">
        <v>160.63</v>
      </c>
      <c r="V1089" s="279">
        <v>273.01</v>
      </c>
      <c r="W1089" s="279">
        <v>331.12</v>
      </c>
      <c r="X1089" s="279">
        <v>321.39999999999998</v>
      </c>
      <c r="Y1089" s="279">
        <v>365.77</v>
      </c>
    </row>
    <row r="1090" spans="1:129">
      <c r="A1090" s="309">
        <v>25</v>
      </c>
      <c r="B1090" s="279">
        <v>742.61</v>
      </c>
      <c r="C1090" s="279">
        <v>713.1</v>
      </c>
      <c r="D1090" s="279">
        <v>674.3</v>
      </c>
      <c r="E1090" s="279">
        <v>670.44</v>
      </c>
      <c r="F1090" s="279">
        <v>671.46</v>
      </c>
      <c r="G1090" s="279">
        <v>626.38</v>
      </c>
      <c r="H1090" s="279">
        <v>70.28</v>
      </c>
      <c r="I1090" s="279">
        <v>58.89</v>
      </c>
      <c r="J1090" s="279">
        <v>25.38</v>
      </c>
      <c r="K1090" s="279">
        <v>56.21</v>
      </c>
      <c r="L1090" s="279">
        <v>69.87</v>
      </c>
      <c r="M1090" s="279">
        <v>85.51</v>
      </c>
      <c r="N1090" s="279">
        <v>110.11</v>
      </c>
      <c r="O1090" s="279">
        <v>108.61</v>
      </c>
      <c r="P1090" s="279">
        <v>94.51</v>
      </c>
      <c r="Q1090" s="279">
        <v>0.03</v>
      </c>
      <c r="R1090" s="279">
        <v>0</v>
      </c>
      <c r="S1090" s="279">
        <v>34.97</v>
      </c>
      <c r="T1090" s="279">
        <v>58.71</v>
      </c>
      <c r="U1090" s="279">
        <v>0.15</v>
      </c>
      <c r="V1090" s="279">
        <v>0.16</v>
      </c>
      <c r="W1090" s="279">
        <v>225.69</v>
      </c>
      <c r="X1090" s="279">
        <v>470.17</v>
      </c>
      <c r="Y1090" s="279">
        <v>699.69</v>
      </c>
    </row>
    <row r="1091" spans="1:129">
      <c r="A1091" s="309">
        <v>26</v>
      </c>
      <c r="B1091" s="279">
        <v>233.34</v>
      </c>
      <c r="C1091" s="279">
        <v>219.41</v>
      </c>
      <c r="D1091" s="279">
        <v>412.16</v>
      </c>
      <c r="E1091" s="279">
        <v>247.01</v>
      </c>
      <c r="F1091" s="279">
        <v>108.05</v>
      </c>
      <c r="G1091" s="279">
        <v>95.6</v>
      </c>
      <c r="H1091" s="279">
        <v>14.28</v>
      </c>
      <c r="I1091" s="279">
        <v>220.23</v>
      </c>
      <c r="J1091" s="279">
        <v>0</v>
      </c>
      <c r="K1091" s="279">
        <v>15.17</v>
      </c>
      <c r="L1091" s="279">
        <v>271.74</v>
      </c>
      <c r="M1091" s="279">
        <v>304.72000000000003</v>
      </c>
      <c r="N1091" s="279">
        <v>55.61</v>
      </c>
      <c r="O1091" s="279">
        <v>162.85</v>
      </c>
      <c r="P1091" s="279">
        <v>265.73</v>
      </c>
      <c r="Q1091" s="279">
        <v>230.81</v>
      </c>
      <c r="R1091" s="279">
        <v>110.78</v>
      </c>
      <c r="S1091" s="279">
        <v>0</v>
      </c>
      <c r="T1091" s="279">
        <v>105.51</v>
      </c>
      <c r="U1091" s="279">
        <v>55.24</v>
      </c>
      <c r="V1091" s="279">
        <v>0</v>
      </c>
      <c r="W1091" s="279">
        <v>626.94000000000005</v>
      </c>
      <c r="X1091" s="279">
        <v>1103.29</v>
      </c>
      <c r="Y1091" s="279">
        <v>822.97</v>
      </c>
    </row>
    <row r="1092" spans="1:129">
      <c r="A1092" s="309">
        <v>27</v>
      </c>
      <c r="B1092" s="279">
        <v>206.9</v>
      </c>
      <c r="C1092" s="279">
        <v>282.31</v>
      </c>
      <c r="D1092" s="279">
        <v>225.26</v>
      </c>
      <c r="E1092" s="279">
        <v>160.05000000000001</v>
      </c>
      <c r="F1092" s="279">
        <v>133.52000000000001</v>
      </c>
      <c r="G1092" s="279">
        <v>59.52</v>
      </c>
      <c r="H1092" s="279">
        <v>0</v>
      </c>
      <c r="I1092" s="279">
        <v>47.96</v>
      </c>
      <c r="J1092" s="279">
        <v>64.86</v>
      </c>
      <c r="K1092" s="279">
        <v>85.38</v>
      </c>
      <c r="L1092" s="279">
        <v>227.87</v>
      </c>
      <c r="M1092" s="279">
        <v>181.19</v>
      </c>
      <c r="N1092" s="279">
        <v>194.59</v>
      </c>
      <c r="O1092" s="279">
        <v>106.71</v>
      </c>
      <c r="P1092" s="279">
        <v>107.81</v>
      </c>
      <c r="Q1092" s="279">
        <v>40.89</v>
      </c>
      <c r="R1092" s="279">
        <v>63.76</v>
      </c>
      <c r="S1092" s="279">
        <v>19.559999999999999</v>
      </c>
      <c r="T1092" s="279">
        <v>99.04</v>
      </c>
      <c r="U1092" s="279">
        <v>36.6</v>
      </c>
      <c r="V1092" s="279">
        <v>139.03</v>
      </c>
      <c r="W1092" s="279">
        <v>142.31</v>
      </c>
      <c r="X1092" s="279">
        <v>221.77</v>
      </c>
      <c r="Y1092" s="279">
        <v>196.99</v>
      </c>
    </row>
    <row r="1093" spans="1:129">
      <c r="A1093" s="309">
        <v>28</v>
      </c>
      <c r="B1093" s="279">
        <v>474.16</v>
      </c>
      <c r="C1093" s="279">
        <v>184.44</v>
      </c>
      <c r="D1093" s="279">
        <v>145.07</v>
      </c>
      <c r="E1093" s="279">
        <v>98.33</v>
      </c>
      <c r="F1093" s="279">
        <v>41.41</v>
      </c>
      <c r="G1093" s="279">
        <v>0</v>
      </c>
      <c r="H1093" s="279">
        <v>624.41</v>
      </c>
      <c r="I1093" s="279">
        <v>713.08</v>
      </c>
      <c r="J1093" s="279">
        <v>859.35</v>
      </c>
      <c r="K1093" s="279">
        <v>1245.47</v>
      </c>
      <c r="L1093" s="279">
        <v>1252.94</v>
      </c>
      <c r="M1093" s="279">
        <v>1273.52</v>
      </c>
      <c r="N1093" s="279">
        <v>1214.5999999999999</v>
      </c>
      <c r="O1093" s="279">
        <v>1228.54</v>
      </c>
      <c r="P1093" s="279">
        <v>46.26</v>
      </c>
      <c r="Q1093" s="279">
        <v>1202.6199999999999</v>
      </c>
      <c r="R1093" s="279">
        <v>1170.53</v>
      </c>
      <c r="S1093" s="279">
        <v>1137.71</v>
      </c>
      <c r="T1093" s="279">
        <v>29.29</v>
      </c>
      <c r="U1093" s="279">
        <v>1174.32</v>
      </c>
      <c r="V1093" s="279">
        <v>1186.0999999999999</v>
      </c>
      <c r="W1093" s="279">
        <v>161.13</v>
      </c>
      <c r="X1093" s="279">
        <v>989.11</v>
      </c>
      <c r="Y1093" s="279">
        <v>89.87</v>
      </c>
    </row>
    <row r="1094" spans="1:129">
      <c r="A1094" s="309">
        <v>29</v>
      </c>
      <c r="B1094" s="279">
        <v>71.23</v>
      </c>
      <c r="C1094" s="279">
        <v>106.81</v>
      </c>
      <c r="D1094" s="279">
        <v>184.04</v>
      </c>
      <c r="E1094" s="279">
        <v>121.38</v>
      </c>
      <c r="F1094" s="279">
        <v>27.44</v>
      </c>
      <c r="G1094" s="279">
        <v>0</v>
      </c>
      <c r="H1094" s="279">
        <v>0</v>
      </c>
      <c r="I1094" s="279">
        <v>27.39</v>
      </c>
      <c r="J1094" s="279">
        <v>0.54</v>
      </c>
      <c r="K1094" s="279">
        <v>42.99</v>
      </c>
      <c r="L1094" s="279">
        <v>74.760000000000005</v>
      </c>
      <c r="M1094" s="279">
        <v>101.9</v>
      </c>
      <c r="N1094" s="279">
        <v>55.58</v>
      </c>
      <c r="O1094" s="279">
        <v>91.87</v>
      </c>
      <c r="P1094" s="279">
        <v>81.180000000000007</v>
      </c>
      <c r="Q1094" s="279">
        <v>95.6</v>
      </c>
      <c r="R1094" s="279">
        <v>179.21</v>
      </c>
      <c r="S1094" s="279">
        <v>86.17</v>
      </c>
      <c r="T1094" s="279">
        <v>164.3</v>
      </c>
      <c r="U1094" s="279">
        <v>109.27</v>
      </c>
      <c r="V1094" s="279">
        <v>115.58</v>
      </c>
      <c r="W1094" s="279">
        <v>244.78</v>
      </c>
      <c r="X1094" s="279">
        <v>141.47</v>
      </c>
      <c r="Y1094" s="279">
        <v>110.44</v>
      </c>
    </row>
    <row r="1095" spans="1:129">
      <c r="A1095" s="309">
        <v>30</v>
      </c>
      <c r="B1095" s="279">
        <v>153.26</v>
      </c>
      <c r="C1095" s="279">
        <v>159.66</v>
      </c>
      <c r="D1095" s="279">
        <v>127.52</v>
      </c>
      <c r="E1095" s="279">
        <v>73.56</v>
      </c>
      <c r="F1095" s="279">
        <v>59.1</v>
      </c>
      <c r="G1095" s="279">
        <v>37.630000000000003</v>
      </c>
      <c r="H1095" s="279">
        <v>47.49</v>
      </c>
      <c r="I1095" s="279">
        <v>42.09</v>
      </c>
      <c r="J1095" s="279">
        <v>84.16</v>
      </c>
      <c r="K1095" s="279">
        <v>211.91</v>
      </c>
      <c r="L1095" s="279">
        <v>251.39</v>
      </c>
      <c r="M1095" s="279">
        <v>286.32</v>
      </c>
      <c r="N1095" s="279">
        <v>273.58</v>
      </c>
      <c r="O1095" s="279">
        <v>258.08999999999997</v>
      </c>
      <c r="P1095" s="279">
        <v>239.87</v>
      </c>
      <c r="Q1095" s="279">
        <v>157.41</v>
      </c>
      <c r="R1095" s="279">
        <v>246.02</v>
      </c>
      <c r="S1095" s="279">
        <v>171.23</v>
      </c>
      <c r="T1095" s="279">
        <v>124.51</v>
      </c>
      <c r="U1095" s="279">
        <v>3.97</v>
      </c>
      <c r="V1095" s="279">
        <v>29.47</v>
      </c>
      <c r="W1095" s="279">
        <v>249.65</v>
      </c>
      <c r="X1095" s="279">
        <v>215.73</v>
      </c>
      <c r="Y1095" s="279">
        <v>193.53</v>
      </c>
    </row>
    <row r="1096" spans="1:129" s="285" customFormat="1">
      <c r="B1096" s="288"/>
      <c r="C1096" s="288"/>
      <c r="D1096" s="288"/>
      <c r="E1096" s="288"/>
      <c r="F1096" s="288"/>
      <c r="G1096" s="288"/>
      <c r="H1096" s="288"/>
      <c r="I1096" s="288"/>
      <c r="J1096" s="288"/>
      <c r="K1096" s="288"/>
      <c r="L1096" s="288"/>
      <c r="M1096" s="288"/>
      <c r="N1096" s="288"/>
      <c r="O1096" s="288"/>
      <c r="P1096" s="288"/>
      <c r="Q1096" s="288"/>
      <c r="R1096" s="288"/>
      <c r="S1096" s="288"/>
      <c r="T1096" s="288"/>
      <c r="U1096" s="288"/>
      <c r="V1096" s="288"/>
      <c r="W1096" s="288"/>
      <c r="X1096" s="288"/>
      <c r="Y1096" s="288"/>
      <c r="Z1096" s="288"/>
      <c r="AA1096" s="288"/>
      <c r="AB1096" s="288"/>
      <c r="AC1096" s="288"/>
      <c r="AD1096" s="288"/>
      <c r="AE1096" s="288"/>
      <c r="AF1096" s="288"/>
      <c r="AG1096" s="288"/>
      <c r="AH1096" s="288"/>
      <c r="AI1096" s="288"/>
      <c r="AJ1096" s="288"/>
      <c r="AK1096" s="288"/>
      <c r="AL1096" s="288"/>
      <c r="AM1096" s="288"/>
      <c r="AN1096" s="288"/>
      <c r="AO1096" s="288"/>
      <c r="AP1096" s="288"/>
      <c r="AQ1096" s="288"/>
      <c r="AR1096" s="288"/>
      <c r="AS1096" s="288"/>
      <c r="AT1096" s="288"/>
      <c r="AU1096" s="288"/>
      <c r="AV1096" s="288"/>
      <c r="AW1096" s="288"/>
      <c r="AX1096" s="288"/>
      <c r="AY1096" s="288"/>
      <c r="AZ1096" s="288"/>
      <c r="BA1096" s="288"/>
      <c r="BB1096" s="288"/>
      <c r="BC1096" s="288"/>
      <c r="BD1096" s="288"/>
      <c r="BE1096" s="288"/>
      <c r="BF1096" s="288"/>
      <c r="BG1096" s="288"/>
      <c r="BH1096" s="288"/>
      <c r="BI1096" s="288"/>
      <c r="BJ1096" s="288"/>
      <c r="BK1096" s="288"/>
      <c r="BL1096" s="288"/>
      <c r="BM1096" s="288"/>
      <c r="BN1096" s="288"/>
      <c r="BO1096" s="288"/>
      <c r="BP1096" s="288"/>
      <c r="BQ1096" s="288"/>
      <c r="BR1096" s="288"/>
      <c r="BS1096" s="288"/>
      <c r="BT1096" s="288"/>
      <c r="BU1096" s="288"/>
      <c r="BV1096" s="288"/>
      <c r="BW1096" s="288"/>
      <c r="BX1096" s="288"/>
      <c r="BY1096" s="288"/>
      <c r="BZ1096" s="288"/>
      <c r="CA1096" s="288"/>
      <c r="CB1096" s="288"/>
      <c r="CC1096" s="288"/>
      <c r="CD1096" s="288"/>
      <c r="CE1096" s="288"/>
      <c r="CF1096" s="288"/>
      <c r="CG1096" s="288"/>
      <c r="CH1096" s="288"/>
      <c r="CI1096" s="288"/>
      <c r="CJ1096" s="288"/>
      <c r="CK1096" s="288"/>
      <c r="CL1096" s="288"/>
      <c r="CM1096" s="288"/>
      <c r="CN1096" s="288"/>
      <c r="CO1096" s="288"/>
      <c r="CP1096" s="288"/>
      <c r="CQ1096" s="288"/>
      <c r="CR1096" s="288"/>
      <c r="CS1096" s="288"/>
      <c r="CT1096" s="288"/>
      <c r="CU1096" s="288"/>
      <c r="CV1096" s="288"/>
      <c r="CW1096" s="288"/>
      <c r="CX1096" s="288"/>
      <c r="CY1096" s="288"/>
      <c r="CZ1096" s="288"/>
      <c r="DA1096" s="288"/>
      <c r="DB1096" s="288"/>
      <c r="DC1096" s="288"/>
      <c r="DD1096" s="288"/>
      <c r="DE1096" s="288"/>
      <c r="DF1096" s="288"/>
      <c r="DG1096" s="288"/>
      <c r="DH1096" s="288"/>
      <c r="DI1096" s="288"/>
      <c r="DJ1096" s="288"/>
      <c r="DK1096" s="288"/>
      <c r="DL1096" s="288"/>
      <c r="DM1096" s="288"/>
      <c r="DN1096" s="288"/>
      <c r="DO1096" s="288"/>
      <c r="DP1096" s="288"/>
      <c r="DQ1096" s="288"/>
      <c r="DR1096" s="288"/>
      <c r="DS1096" s="288"/>
      <c r="DT1096" s="288"/>
      <c r="DU1096" s="288"/>
      <c r="DV1096" s="288"/>
      <c r="DW1096" s="288"/>
      <c r="DX1096" s="288"/>
      <c r="DY1096" s="288"/>
    </row>
    <row r="1097" spans="1:129" s="285" customFormat="1" ht="15.75" customHeight="1">
      <c r="B1097" s="405" t="s">
        <v>215</v>
      </c>
      <c r="C1097" s="405"/>
      <c r="D1097" s="405"/>
      <c r="E1097" s="405"/>
      <c r="F1097" s="405"/>
      <c r="G1097" s="405"/>
      <c r="H1097" s="405"/>
      <c r="I1097" s="405"/>
      <c r="J1097" s="405"/>
      <c r="K1097" s="405"/>
      <c r="L1097" s="405"/>
      <c r="M1097" s="405"/>
      <c r="N1097" s="405"/>
      <c r="O1097" s="405"/>
      <c r="P1097" s="405"/>
      <c r="Q1097" s="405"/>
      <c r="R1097" s="289">
        <v>-3.42</v>
      </c>
      <c r="S1097" s="262"/>
      <c r="T1097" s="262"/>
      <c r="U1097" s="262"/>
      <c r="V1097" s="262"/>
      <c r="W1097" s="262"/>
      <c r="X1097" s="262"/>
      <c r="Y1097" s="262"/>
      <c r="Z1097" s="262"/>
      <c r="AA1097" s="262"/>
      <c r="AB1097" s="262"/>
      <c r="AC1097" s="262"/>
      <c r="AD1097" s="262"/>
      <c r="AE1097" s="262"/>
      <c r="AF1097" s="262"/>
      <c r="AG1097" s="262"/>
      <c r="AH1097" s="262"/>
      <c r="AI1097" s="262"/>
      <c r="AJ1097" s="262"/>
      <c r="AK1097" s="262"/>
      <c r="AL1097" s="262"/>
      <c r="AM1097" s="262"/>
      <c r="AN1097" s="262"/>
      <c r="AO1097" s="262"/>
      <c r="AP1097" s="262"/>
      <c r="AQ1097" s="262"/>
      <c r="AR1097" s="262"/>
      <c r="AS1097" s="262"/>
      <c r="AT1097" s="262"/>
      <c r="AU1097" s="262"/>
      <c r="AV1097" s="262"/>
      <c r="AW1097" s="262"/>
      <c r="AX1097" s="262"/>
      <c r="AY1097" s="262"/>
      <c r="AZ1097" s="262"/>
      <c r="BA1097" s="262"/>
      <c r="BB1097" s="262"/>
      <c r="BC1097" s="262"/>
      <c r="BD1097" s="262"/>
      <c r="BE1097" s="262"/>
      <c r="BF1097" s="262"/>
      <c r="BG1097" s="262"/>
      <c r="BH1097" s="262"/>
      <c r="BI1097" s="262"/>
      <c r="BJ1097" s="262"/>
      <c r="BK1097" s="262"/>
      <c r="BL1097" s="262"/>
      <c r="BM1097" s="262"/>
      <c r="BN1097" s="262"/>
      <c r="BO1097" s="262"/>
      <c r="BP1097" s="262"/>
      <c r="BQ1097" s="262"/>
      <c r="BR1097" s="262"/>
      <c r="BS1097" s="262"/>
      <c r="BT1097" s="262"/>
      <c r="BU1097" s="262"/>
      <c r="BV1097" s="262"/>
      <c r="BW1097" s="262"/>
      <c r="BX1097" s="262"/>
      <c r="BY1097" s="262"/>
      <c r="BZ1097" s="262"/>
      <c r="CA1097" s="262"/>
      <c r="CB1097" s="262"/>
      <c r="CC1097" s="262"/>
      <c r="CD1097" s="262"/>
      <c r="CE1097" s="262"/>
      <c r="CF1097" s="262"/>
      <c r="CG1097" s="262"/>
      <c r="CH1097" s="262"/>
      <c r="CI1097" s="262"/>
      <c r="CJ1097" s="262"/>
      <c r="CK1097" s="262"/>
      <c r="CL1097" s="262"/>
      <c r="CM1097" s="262"/>
      <c r="CN1097" s="262"/>
      <c r="CO1097" s="262"/>
      <c r="CP1097" s="262"/>
      <c r="CQ1097" s="262"/>
      <c r="CR1097" s="262"/>
      <c r="CS1097" s="262"/>
      <c r="CT1097" s="262"/>
      <c r="CU1097" s="262"/>
      <c r="CV1097" s="262"/>
      <c r="CW1097" s="262"/>
      <c r="CX1097" s="262"/>
      <c r="CY1097" s="262"/>
      <c r="CZ1097" s="262"/>
      <c r="DA1097" s="262"/>
      <c r="DB1097" s="262"/>
      <c r="DC1097" s="262"/>
      <c r="DD1097" s="262"/>
      <c r="DE1097" s="262"/>
      <c r="DF1097" s="262"/>
      <c r="DG1097" s="262"/>
      <c r="DH1097" s="262"/>
      <c r="DI1097" s="262"/>
      <c r="DJ1097" s="262"/>
      <c r="DK1097" s="262"/>
      <c r="DL1097" s="262"/>
      <c r="DM1097" s="262"/>
      <c r="DN1097" s="262"/>
      <c r="DO1097" s="262"/>
      <c r="DP1097" s="262"/>
      <c r="DQ1097" s="262"/>
      <c r="DR1097" s="262"/>
      <c r="DS1097" s="262"/>
      <c r="DT1097" s="262"/>
      <c r="DU1097" s="262"/>
      <c r="DV1097" s="262"/>
      <c r="DW1097" s="262"/>
      <c r="DX1097" s="262"/>
      <c r="DY1097" s="262"/>
    </row>
    <row r="1098" spans="1:129" s="285" customFormat="1" ht="15.75" customHeight="1">
      <c r="B1098" s="405" t="s">
        <v>216</v>
      </c>
      <c r="C1098" s="405"/>
      <c r="D1098" s="405"/>
      <c r="E1098" s="405"/>
      <c r="F1098" s="405"/>
      <c r="G1098" s="405"/>
      <c r="H1098" s="405"/>
      <c r="I1098" s="405"/>
      <c r="J1098" s="405"/>
      <c r="K1098" s="405"/>
      <c r="L1098" s="405"/>
      <c r="M1098" s="405"/>
      <c r="N1098" s="405"/>
      <c r="O1098" s="405"/>
      <c r="P1098" s="405"/>
      <c r="Q1098" s="405"/>
      <c r="R1098" s="289">
        <v>180.44</v>
      </c>
      <c r="S1098" s="262"/>
      <c r="T1098" s="262"/>
      <c r="U1098" s="262"/>
      <c r="V1098" s="262"/>
      <c r="W1098" s="262"/>
      <c r="X1098" s="262"/>
      <c r="Y1098" s="262"/>
      <c r="Z1098" s="262"/>
      <c r="AA1098" s="262"/>
      <c r="AB1098" s="262"/>
      <c r="AC1098" s="262"/>
      <c r="AD1098" s="262"/>
      <c r="AE1098" s="262"/>
      <c r="AF1098" s="262"/>
      <c r="AG1098" s="262"/>
      <c r="AH1098" s="262"/>
      <c r="AI1098" s="262"/>
      <c r="AJ1098" s="262"/>
      <c r="AK1098" s="262"/>
      <c r="AL1098" s="262"/>
      <c r="AM1098" s="262"/>
      <c r="AN1098" s="262"/>
      <c r="AO1098" s="262"/>
      <c r="AP1098" s="262"/>
      <c r="AQ1098" s="262"/>
      <c r="AR1098" s="262"/>
      <c r="AS1098" s="262"/>
      <c r="AT1098" s="262"/>
      <c r="AU1098" s="262"/>
      <c r="AV1098" s="262"/>
      <c r="AW1098" s="262"/>
      <c r="AX1098" s="262"/>
      <c r="AY1098" s="262"/>
      <c r="AZ1098" s="262"/>
      <c r="BA1098" s="262"/>
      <c r="BB1098" s="262"/>
      <c r="BC1098" s="262"/>
      <c r="BD1098" s="262"/>
      <c r="BE1098" s="262"/>
      <c r="BF1098" s="262"/>
      <c r="BG1098" s="262"/>
      <c r="BH1098" s="262"/>
      <c r="BI1098" s="262"/>
      <c r="BJ1098" s="262"/>
      <c r="BK1098" s="262"/>
      <c r="BL1098" s="262"/>
      <c r="BM1098" s="262"/>
      <c r="BN1098" s="262"/>
      <c r="BO1098" s="262"/>
      <c r="BP1098" s="262"/>
      <c r="BQ1098" s="262"/>
      <c r="BR1098" s="262"/>
      <c r="BS1098" s="262"/>
      <c r="BT1098" s="262"/>
      <c r="BU1098" s="262"/>
      <c r="BV1098" s="262"/>
      <c r="BW1098" s="262"/>
      <c r="BX1098" s="262"/>
      <c r="BY1098" s="262"/>
      <c r="BZ1098" s="262"/>
      <c r="CA1098" s="262"/>
      <c r="CB1098" s="262"/>
      <c r="CC1098" s="262"/>
      <c r="CD1098" s="262"/>
      <c r="CE1098" s="262"/>
      <c r="CF1098" s="262"/>
      <c r="CG1098" s="262"/>
      <c r="CH1098" s="262"/>
      <c r="CI1098" s="262"/>
      <c r="CJ1098" s="262"/>
      <c r="CK1098" s="262"/>
      <c r="CL1098" s="262"/>
      <c r="CM1098" s="262"/>
      <c r="CN1098" s="262"/>
      <c r="CO1098" s="262"/>
      <c r="CP1098" s="262"/>
      <c r="CQ1098" s="262"/>
      <c r="CR1098" s="262"/>
      <c r="CS1098" s="262"/>
      <c r="CT1098" s="262"/>
      <c r="CU1098" s="262"/>
      <c r="CV1098" s="262"/>
      <c r="CW1098" s="262"/>
      <c r="CX1098" s="262"/>
      <c r="CY1098" s="262"/>
      <c r="CZ1098" s="262"/>
      <c r="DA1098" s="262"/>
      <c r="DB1098" s="262"/>
      <c r="DC1098" s="262"/>
      <c r="DD1098" s="262"/>
      <c r="DE1098" s="262"/>
      <c r="DF1098" s="262"/>
      <c r="DG1098" s="262"/>
      <c r="DH1098" s="262"/>
      <c r="DI1098" s="262"/>
      <c r="DJ1098" s="262"/>
      <c r="DK1098" s="262"/>
      <c r="DL1098" s="262"/>
      <c r="DM1098" s="262"/>
      <c r="DN1098" s="262"/>
      <c r="DO1098" s="262"/>
      <c r="DP1098" s="262"/>
      <c r="DQ1098" s="262"/>
      <c r="DR1098" s="262"/>
      <c r="DS1098" s="262"/>
      <c r="DT1098" s="262"/>
      <c r="DU1098" s="262"/>
      <c r="DV1098" s="262"/>
      <c r="DW1098" s="262"/>
      <c r="DX1098" s="262"/>
      <c r="DY1098" s="262"/>
    </row>
    <row r="1100" spans="1:129" ht="15.75" thickBot="1">
      <c r="B1100" s="277" t="s">
        <v>209</v>
      </c>
      <c r="N1100" s="310" t="s">
        <v>321</v>
      </c>
    </row>
    <row r="1102" spans="1:129">
      <c r="B1102" s="277" t="s">
        <v>74</v>
      </c>
    </row>
    <row r="1104" spans="1:129">
      <c r="B1104" s="399"/>
      <c r="C1104" s="399"/>
      <c r="D1104" s="399"/>
      <c r="E1104" s="399"/>
      <c r="F1104" s="399"/>
      <c r="G1104" s="399"/>
      <c r="H1104" s="399"/>
      <c r="I1104" s="399"/>
      <c r="J1104" s="399"/>
      <c r="K1104" s="399"/>
      <c r="L1104" s="399"/>
      <c r="M1104" s="399"/>
      <c r="N1104" s="399" t="s">
        <v>30</v>
      </c>
      <c r="O1104" s="399"/>
      <c r="P1104" s="399"/>
      <c r="Q1104" s="399"/>
      <c r="R1104" s="399"/>
    </row>
    <row r="1105" spans="1:18">
      <c r="A1105" s="285"/>
      <c r="B1105" s="399"/>
      <c r="C1105" s="399"/>
      <c r="D1105" s="399"/>
      <c r="E1105" s="399"/>
      <c r="F1105" s="399"/>
      <c r="G1105" s="399"/>
      <c r="H1105" s="399"/>
      <c r="I1105" s="399"/>
      <c r="J1105" s="399"/>
      <c r="K1105" s="399"/>
      <c r="L1105" s="399"/>
      <c r="M1105" s="399"/>
      <c r="N1105" s="286" t="s">
        <v>25</v>
      </c>
      <c r="O1105" s="286" t="s">
        <v>26</v>
      </c>
      <c r="P1105" s="286" t="s">
        <v>27</v>
      </c>
      <c r="Q1105" s="286" t="s">
        <v>28</v>
      </c>
      <c r="R1105" s="286" t="s">
        <v>29</v>
      </c>
    </row>
    <row r="1106" spans="1:18">
      <c r="A1106" s="271"/>
      <c r="B1106" s="400" t="s">
        <v>212</v>
      </c>
      <c r="C1106" s="400"/>
      <c r="D1106" s="400"/>
      <c r="E1106" s="400"/>
      <c r="F1106" s="400"/>
      <c r="G1106" s="400"/>
      <c r="H1106" s="400"/>
      <c r="I1106" s="400"/>
      <c r="J1106" s="400"/>
      <c r="K1106" s="400"/>
      <c r="L1106" s="400"/>
      <c r="M1106" s="400"/>
      <c r="N1106" s="279">
        <v>289315.40000000002</v>
      </c>
      <c r="O1106" s="279">
        <v>289315.40000000002</v>
      </c>
      <c r="P1106" s="279">
        <v>757234.01</v>
      </c>
      <c r="Q1106" s="279">
        <v>810436.18</v>
      </c>
      <c r="R1106" s="279">
        <v>633098.04</v>
      </c>
    </row>
    <row r="1108" spans="1:18">
      <c r="B1108" s="277" t="s">
        <v>89</v>
      </c>
    </row>
    <row r="1110" spans="1:18">
      <c r="B1110" s="399"/>
      <c r="C1110" s="399"/>
      <c r="D1110" s="399"/>
      <c r="E1110" s="399"/>
      <c r="F1110" s="399"/>
      <c r="G1110" s="399"/>
      <c r="H1110" s="399"/>
      <c r="I1110" s="399"/>
      <c r="J1110" s="399"/>
      <c r="K1110" s="399"/>
      <c r="L1110" s="399"/>
      <c r="M1110" s="399"/>
      <c r="N1110" s="316" t="s">
        <v>316</v>
      </c>
    </row>
    <row r="1111" spans="1:18" ht="31.5" customHeight="1">
      <c r="B1111" s="401" t="s">
        <v>318</v>
      </c>
      <c r="C1111" s="402"/>
      <c r="D1111" s="402"/>
      <c r="E1111" s="402"/>
      <c r="F1111" s="402"/>
      <c r="G1111" s="402"/>
      <c r="H1111" s="402"/>
      <c r="I1111" s="402"/>
      <c r="J1111" s="402"/>
      <c r="K1111" s="402"/>
      <c r="L1111" s="402"/>
      <c r="M1111" s="402"/>
      <c r="N1111" s="279">
        <v>203257.28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4:A115"/>
    <mergeCell ref="B114:Y114"/>
    <mergeCell ref="A248:Y248"/>
    <mergeCell ref="A147:A148"/>
    <mergeCell ref="B147:Y147"/>
    <mergeCell ref="A180:A181"/>
    <mergeCell ref="B180:Y180"/>
    <mergeCell ref="A213:A214"/>
    <mergeCell ref="B213:Y213"/>
    <mergeCell ref="A250:A251"/>
    <mergeCell ref="B250:Y250"/>
    <mergeCell ref="A283:A284"/>
    <mergeCell ref="B283:Y283"/>
    <mergeCell ref="B481:Y481"/>
    <mergeCell ref="A349:A350"/>
    <mergeCell ref="B349:Y349"/>
    <mergeCell ref="A382:A383"/>
    <mergeCell ref="B382:Y382"/>
    <mergeCell ref="A415:A416"/>
    <mergeCell ref="B415:Y415"/>
    <mergeCell ref="A562:A563"/>
    <mergeCell ref="B562:Y562"/>
    <mergeCell ref="B518:M518"/>
    <mergeCell ref="N518:R518"/>
    <mergeCell ref="B524:M524"/>
    <mergeCell ref="A316:A317"/>
    <mergeCell ref="B316:Y316"/>
    <mergeCell ref="A448:A449"/>
    <mergeCell ref="B448:Y448"/>
    <mergeCell ref="A481:A482"/>
    <mergeCell ref="B525:M525"/>
    <mergeCell ref="A527:Y527"/>
    <mergeCell ref="B519:M519"/>
    <mergeCell ref="B520:M520"/>
    <mergeCell ref="A529:A530"/>
    <mergeCell ref="B529:Y529"/>
    <mergeCell ref="A595:A596"/>
    <mergeCell ref="B595:Y595"/>
    <mergeCell ref="A661:A662"/>
    <mergeCell ref="B661:Y661"/>
    <mergeCell ref="A694:A695"/>
    <mergeCell ref="B694:Y694"/>
    <mergeCell ref="A628:A629"/>
    <mergeCell ref="B628:Y628"/>
    <mergeCell ref="B760:Q760"/>
    <mergeCell ref="B761:Q761"/>
    <mergeCell ref="A727:A728"/>
    <mergeCell ref="B727:Y727"/>
    <mergeCell ref="A765:Y765"/>
    <mergeCell ref="A767:A768"/>
    <mergeCell ref="B767:Y767"/>
    <mergeCell ref="A800:A801"/>
    <mergeCell ref="B800:Y800"/>
    <mergeCell ref="A833:A834"/>
    <mergeCell ref="B833:Y833"/>
    <mergeCell ref="A866:A867"/>
    <mergeCell ref="B866:Y866"/>
    <mergeCell ref="A899:A900"/>
    <mergeCell ref="B899:Y899"/>
    <mergeCell ref="A932:A933"/>
    <mergeCell ref="B932:Y932"/>
    <mergeCell ref="A965:A966"/>
    <mergeCell ref="B965:Y965"/>
    <mergeCell ref="A998:A999"/>
    <mergeCell ref="B998:Y998"/>
    <mergeCell ref="B1104:M1104"/>
    <mergeCell ref="N1104:R1104"/>
    <mergeCell ref="B1105:M1105"/>
    <mergeCell ref="B1106:M1106"/>
    <mergeCell ref="B1110:M1110"/>
    <mergeCell ref="B1111:M1111"/>
    <mergeCell ref="A1031:A1032"/>
    <mergeCell ref="B1031:Y1031"/>
    <mergeCell ref="A1064:A1065"/>
    <mergeCell ref="B1064:Y1064"/>
    <mergeCell ref="B1097:Q1097"/>
    <mergeCell ref="B1098:Q109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218</v>
      </c>
    </row>
    <row r="2" spans="1:25" ht="15.75">
      <c r="Y2" s="161" t="s">
        <v>219</v>
      </c>
    </row>
    <row r="3" spans="1:25" ht="15.75">
      <c r="Y3" s="161" t="s">
        <v>220</v>
      </c>
    </row>
    <row r="4" spans="1:25" ht="15.75">
      <c r="Y4" s="161" t="s">
        <v>221</v>
      </c>
    </row>
    <row r="5" spans="1:25" ht="15.75">
      <c r="Y5" s="161" t="s">
        <v>222</v>
      </c>
    </row>
    <row r="6" spans="1:25" ht="2.25" customHeight="1">
      <c r="Y6" s="161"/>
    </row>
    <row r="7" spans="1:25" ht="15.75">
      <c r="Y7" s="161" t="s">
        <v>223</v>
      </c>
    </row>
    <row r="8" spans="1:25" ht="2.25" customHeight="1"/>
    <row r="9" spans="1:25" ht="16.5">
      <c r="A9" s="431" t="s">
        <v>224</v>
      </c>
      <c r="B9" s="431"/>
      <c r="C9" s="431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</row>
    <row r="10" spans="1:25" ht="16.5">
      <c r="A10" s="432" t="s">
        <v>225</v>
      </c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</row>
    <row r="11" spans="1:25" ht="16.5">
      <c r="A11" s="432" t="s">
        <v>226</v>
      </c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2"/>
      <c r="V11" s="432"/>
      <c r="W11" s="432"/>
      <c r="X11" s="432"/>
      <c r="Y11" s="432"/>
    </row>
    <row r="12" spans="1:25" ht="16.5">
      <c r="A12" s="432" t="s">
        <v>231</v>
      </c>
      <c r="B12" s="432"/>
      <c r="C12" s="432"/>
      <c r="D12" s="432"/>
      <c r="E12" s="432"/>
      <c r="F12" s="432"/>
      <c r="G12" s="432"/>
      <c r="H12" s="432"/>
      <c r="I12" s="432"/>
      <c r="J12" s="432"/>
      <c r="K12" s="432"/>
      <c r="L12" s="432"/>
      <c r="M12" s="432"/>
      <c r="N12" s="432"/>
      <c r="O12" s="432"/>
      <c r="P12" s="432"/>
      <c r="Q12" s="432"/>
      <c r="R12" s="432"/>
      <c r="S12" s="432"/>
      <c r="T12" s="432"/>
      <c r="U12" s="432"/>
      <c r="V12" s="432"/>
      <c r="W12" s="432"/>
      <c r="X12" s="432"/>
      <c r="Y12" s="432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3" t="s">
        <v>227</v>
      </c>
      <c r="B14" s="433"/>
      <c r="C14" s="433"/>
      <c r="D14" s="433"/>
      <c r="E14" s="433"/>
      <c r="F14" s="433"/>
      <c r="G14" s="433"/>
      <c r="H14" s="433"/>
      <c r="I14" s="433"/>
      <c r="J14" s="433"/>
      <c r="K14" s="433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</row>
    <row r="15" spans="1:25" s="166" customFormat="1" ht="20.25">
      <c r="A15" s="162"/>
      <c r="B15" s="434" t="s">
        <v>230</v>
      </c>
      <c r="C15" s="434"/>
      <c r="D15" s="434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4"/>
      <c r="P15" s="163" t="s">
        <v>104</v>
      </c>
      <c r="Q15" s="434" t="str">
        <f>'менее 670 кВт'!$Q$15</f>
        <v>апреле 2022 г.</v>
      </c>
      <c r="R15" s="434"/>
      <c r="S15" s="434"/>
      <c r="T15" s="434"/>
      <c r="U15" s="164"/>
      <c r="V15" s="164"/>
      <c r="W15" s="165"/>
      <c r="X15" s="165"/>
      <c r="Y15" s="165"/>
    </row>
    <row r="16" spans="1:25">
      <c r="A16" s="158"/>
      <c r="B16" s="436" t="s">
        <v>228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  <c r="O16" s="436"/>
      <c r="P16" s="158"/>
      <c r="Q16" s="437" t="s">
        <v>229</v>
      </c>
      <c r="R16" s="437"/>
      <c r="S16" s="437"/>
      <c r="T16" s="437"/>
      <c r="U16" s="160"/>
      <c r="V16" s="160"/>
      <c r="W16" s="160"/>
      <c r="X16" s="160"/>
      <c r="Y16" s="160"/>
    </row>
    <row r="18" spans="1:25" ht="57" customHeight="1">
      <c r="A18" s="390" t="s">
        <v>232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233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0"/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1" t="s">
        <v>234</v>
      </c>
      <c r="N21" s="451"/>
      <c r="O21" s="451"/>
      <c r="P21" s="451"/>
      <c r="Q21" s="455" t="s">
        <v>235</v>
      </c>
      <c r="R21" s="455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0"/>
      <c r="B22" s="450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51" t="s">
        <v>30</v>
      </c>
      <c r="N22" s="451"/>
      <c r="O22" s="451"/>
      <c r="P22" s="451"/>
      <c r="Q22" s="455"/>
      <c r="R22" s="455"/>
      <c r="S22" s="169"/>
      <c r="T22" s="169"/>
      <c r="U22" s="170"/>
      <c r="V22" s="170"/>
      <c r="W22" s="170"/>
      <c r="X22" s="170"/>
      <c r="Y22" s="170"/>
    </row>
    <row r="23" spans="1:25" ht="15.75">
      <c r="A23" s="450"/>
      <c r="B23" s="450"/>
      <c r="C23" s="450"/>
      <c r="D23" s="450"/>
      <c r="E23" s="450"/>
      <c r="F23" s="450"/>
      <c r="G23" s="450"/>
      <c r="H23" s="450"/>
      <c r="I23" s="450"/>
      <c r="J23" s="450"/>
      <c r="K23" s="450"/>
      <c r="L23" s="450"/>
      <c r="M23" s="172" t="s">
        <v>25</v>
      </c>
      <c r="N23" s="172" t="s">
        <v>27</v>
      </c>
      <c r="O23" s="172" t="s">
        <v>28</v>
      </c>
      <c r="P23" s="172" t="s">
        <v>29</v>
      </c>
      <c r="Q23" s="455"/>
      <c r="R23" s="455"/>
      <c r="S23" s="159"/>
      <c r="T23" s="159"/>
      <c r="U23" s="160"/>
      <c r="V23" s="160"/>
      <c r="W23" s="160"/>
      <c r="X23" s="160"/>
      <c r="Y23" s="160"/>
    </row>
    <row r="24" spans="1:25" ht="15.75">
      <c r="A24" s="452" t="s">
        <v>243</v>
      </c>
      <c r="B24" s="453"/>
      <c r="C24" s="453"/>
      <c r="D24" s="453"/>
      <c r="E24" s="453"/>
      <c r="F24" s="453"/>
      <c r="G24" s="453"/>
      <c r="H24" s="453"/>
      <c r="I24" s="453"/>
      <c r="J24" s="453"/>
      <c r="K24" s="453"/>
      <c r="L24" s="454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0" t="e">
        <f>#REF!</f>
        <v>#REF!</v>
      </c>
      <c r="R24" s="440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5" t="s">
        <v>81</v>
      </c>
      <c r="B26" s="445"/>
      <c r="C26" s="445"/>
      <c r="D26" s="445"/>
      <c r="E26" s="445"/>
      <c r="F26" s="445"/>
      <c r="G26" s="445"/>
      <c r="H26" s="445"/>
      <c r="I26" s="445"/>
      <c r="J26" s="445"/>
      <c r="K26" s="446" t="s">
        <v>82</v>
      </c>
      <c r="L26" s="446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7" t="s">
        <v>83</v>
      </c>
      <c r="B28" s="447"/>
      <c r="C28" s="447"/>
      <c r="D28" s="447"/>
      <c r="E28" s="447"/>
      <c r="F28" s="447"/>
      <c r="G28" s="447"/>
      <c r="H28" s="447"/>
      <c r="I28" s="447"/>
      <c r="J28" s="447"/>
      <c r="K28" s="448" t="s">
        <v>35</v>
      </c>
      <c r="L28" s="448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9" t="s">
        <v>51</v>
      </c>
      <c r="C29" s="449"/>
      <c r="D29" s="449"/>
      <c r="E29" s="449"/>
      <c r="F29" s="449"/>
      <c r="G29" s="449"/>
      <c r="H29" s="449"/>
      <c r="I29" s="449"/>
      <c r="J29" s="449"/>
      <c r="K29" s="446" t="s">
        <v>84</v>
      </c>
      <c r="L29" s="446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9" t="s">
        <v>52</v>
      </c>
      <c r="C30" s="449"/>
      <c r="D30" s="449"/>
      <c r="E30" s="449"/>
      <c r="F30" s="449"/>
      <c r="G30" s="449"/>
      <c r="H30" s="449"/>
      <c r="I30" s="449"/>
      <c r="J30" s="449"/>
      <c r="K30" s="446" t="s">
        <v>85</v>
      </c>
      <c r="L30" s="446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9" t="s">
        <v>86</v>
      </c>
      <c r="C31" s="449"/>
      <c r="D31" s="449"/>
      <c r="E31" s="449"/>
      <c r="F31" s="449"/>
      <c r="G31" s="449"/>
      <c r="H31" s="449"/>
      <c r="I31" s="449"/>
      <c r="J31" s="449"/>
      <c r="K31" s="446" t="s">
        <v>54</v>
      </c>
      <c r="L31" s="446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9" t="s">
        <v>56</v>
      </c>
      <c r="C32" s="449"/>
      <c r="D32" s="449"/>
      <c r="E32" s="449"/>
      <c r="F32" s="449"/>
      <c r="G32" s="449"/>
      <c r="H32" s="449"/>
      <c r="I32" s="449"/>
      <c r="J32" s="449"/>
      <c r="K32" s="446" t="s">
        <v>36</v>
      </c>
      <c r="L32" s="446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9" t="s">
        <v>58</v>
      </c>
      <c r="C33" s="449"/>
      <c r="D33" s="449"/>
      <c r="E33" s="449"/>
      <c r="F33" s="449"/>
      <c r="G33" s="449"/>
      <c r="H33" s="449"/>
      <c r="I33" s="449"/>
      <c r="J33" s="449"/>
      <c r="K33" s="446" t="s">
        <v>36</v>
      </c>
      <c r="L33" s="446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9" t="s">
        <v>60</v>
      </c>
      <c r="C34" s="449"/>
      <c r="D34" s="449"/>
      <c r="E34" s="449"/>
      <c r="F34" s="449"/>
      <c r="G34" s="449"/>
      <c r="H34" s="449"/>
      <c r="I34" s="449"/>
      <c r="J34" s="449"/>
      <c r="K34" s="446" t="s">
        <v>36</v>
      </c>
      <c r="L34" s="446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9" t="s">
        <v>37</v>
      </c>
      <c r="C35" s="449"/>
      <c r="D35" s="449"/>
      <c r="E35" s="449"/>
      <c r="F35" s="449"/>
      <c r="G35" s="449"/>
      <c r="H35" s="449"/>
      <c r="I35" s="449"/>
      <c r="J35" s="449"/>
      <c r="K35" s="446" t="s">
        <v>36</v>
      </c>
      <c r="L35" s="446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9" t="s">
        <v>38</v>
      </c>
      <c r="C36" s="449"/>
      <c r="D36" s="449"/>
      <c r="E36" s="449"/>
      <c r="F36" s="449"/>
      <c r="G36" s="449"/>
      <c r="H36" s="449"/>
      <c r="I36" s="449"/>
      <c r="J36" s="449"/>
      <c r="K36" s="446" t="s">
        <v>36</v>
      </c>
      <c r="L36" s="446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9" t="s">
        <v>39</v>
      </c>
      <c r="C37" s="449"/>
      <c r="D37" s="449"/>
      <c r="E37" s="449"/>
      <c r="F37" s="449"/>
      <c r="G37" s="449"/>
      <c r="H37" s="449"/>
      <c r="I37" s="449"/>
      <c r="J37" s="449"/>
      <c r="K37" s="446" t="s">
        <v>36</v>
      </c>
      <c r="L37" s="446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9" t="s">
        <v>40</v>
      </c>
      <c r="C38" s="449"/>
      <c r="D38" s="449"/>
      <c r="E38" s="449"/>
      <c r="F38" s="449"/>
      <c r="G38" s="449"/>
      <c r="H38" s="449"/>
      <c r="I38" s="449"/>
      <c r="J38" s="449"/>
      <c r="K38" s="446" t="s">
        <v>36</v>
      </c>
      <c r="L38" s="446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9" t="s">
        <v>41</v>
      </c>
      <c r="C39" s="449"/>
      <c r="D39" s="449"/>
      <c r="E39" s="449"/>
      <c r="F39" s="449"/>
      <c r="G39" s="449"/>
      <c r="H39" s="449"/>
      <c r="I39" s="449"/>
      <c r="J39" s="449"/>
      <c r="K39" s="446" t="s">
        <v>36</v>
      </c>
      <c r="L39" s="446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9" t="s">
        <v>62</v>
      </c>
      <c r="C40" s="449"/>
      <c r="D40" s="449"/>
      <c r="E40" s="449"/>
      <c r="F40" s="449"/>
      <c r="G40" s="449"/>
      <c r="H40" s="449"/>
      <c r="I40" s="449"/>
      <c r="J40" s="449"/>
      <c r="K40" s="446" t="s">
        <v>36</v>
      </c>
      <c r="L40" s="446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9" t="s">
        <v>64</v>
      </c>
      <c r="C41" s="449"/>
      <c r="D41" s="449"/>
      <c r="E41" s="449"/>
      <c r="F41" s="449"/>
      <c r="G41" s="449"/>
      <c r="H41" s="449"/>
      <c r="I41" s="449"/>
      <c r="J41" s="449"/>
      <c r="K41" s="446" t="s">
        <v>44</v>
      </c>
      <c r="L41" s="446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9" t="s">
        <v>42</v>
      </c>
      <c r="C42" s="449"/>
      <c r="D42" s="449"/>
      <c r="E42" s="449"/>
      <c r="F42" s="449"/>
      <c r="G42" s="449"/>
      <c r="H42" s="449"/>
      <c r="I42" s="449"/>
      <c r="J42" s="449"/>
      <c r="K42" s="446" t="s">
        <v>44</v>
      </c>
      <c r="L42" s="446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9" t="s">
        <v>45</v>
      </c>
      <c r="C43" s="449"/>
      <c r="D43" s="449"/>
      <c r="E43" s="449"/>
      <c r="F43" s="449"/>
      <c r="G43" s="449"/>
      <c r="H43" s="449"/>
      <c r="I43" s="449"/>
      <c r="J43" s="449"/>
      <c r="K43" s="446" t="s">
        <v>44</v>
      </c>
      <c r="L43" s="446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9" t="s">
        <v>46</v>
      </c>
      <c r="C44" s="449"/>
      <c r="D44" s="449"/>
      <c r="E44" s="449"/>
      <c r="F44" s="449"/>
      <c r="G44" s="449"/>
      <c r="H44" s="449"/>
      <c r="I44" s="449"/>
      <c r="J44" s="449"/>
      <c r="K44" s="446" t="s">
        <v>44</v>
      </c>
      <c r="L44" s="446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9" t="s">
        <v>43</v>
      </c>
      <c r="C45" s="449"/>
      <c r="D45" s="449"/>
      <c r="E45" s="449"/>
      <c r="F45" s="449"/>
      <c r="G45" s="449"/>
      <c r="H45" s="449"/>
      <c r="I45" s="449"/>
      <c r="J45" s="449"/>
      <c r="K45" s="446" t="s">
        <v>44</v>
      </c>
      <c r="L45" s="446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56" t="s">
        <v>47</v>
      </c>
      <c r="C46" s="456"/>
      <c r="D46" s="456"/>
      <c r="E46" s="456"/>
      <c r="F46" s="456"/>
      <c r="G46" s="456"/>
      <c r="H46" s="456"/>
      <c r="I46" s="456"/>
      <c r="J46" s="456"/>
      <c r="K46" s="446" t="s">
        <v>44</v>
      </c>
      <c r="L46" s="446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9" t="s">
        <v>45</v>
      </c>
      <c r="C47" s="449"/>
      <c r="D47" s="449"/>
      <c r="E47" s="449"/>
      <c r="F47" s="449"/>
      <c r="G47" s="449"/>
      <c r="H47" s="449"/>
      <c r="I47" s="449"/>
      <c r="J47" s="449"/>
      <c r="K47" s="446" t="s">
        <v>44</v>
      </c>
      <c r="L47" s="446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9" t="s">
        <v>43</v>
      </c>
      <c r="C48" s="449"/>
      <c r="D48" s="449"/>
      <c r="E48" s="449"/>
      <c r="F48" s="449"/>
      <c r="G48" s="449"/>
      <c r="H48" s="449"/>
      <c r="I48" s="449"/>
      <c r="J48" s="449"/>
      <c r="K48" s="446" t="s">
        <v>44</v>
      </c>
      <c r="L48" s="446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9" t="s">
        <v>66</v>
      </c>
      <c r="C49" s="449"/>
      <c r="D49" s="449"/>
      <c r="E49" s="449"/>
      <c r="F49" s="449"/>
      <c r="G49" s="449"/>
      <c r="H49" s="449"/>
      <c r="I49" s="449"/>
      <c r="J49" s="449"/>
      <c r="K49" s="446" t="s">
        <v>44</v>
      </c>
      <c r="L49" s="446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9" t="s">
        <v>68</v>
      </c>
      <c r="C50" s="449"/>
      <c r="D50" s="449"/>
      <c r="E50" s="449"/>
      <c r="F50" s="449"/>
      <c r="G50" s="449"/>
      <c r="H50" s="449"/>
      <c r="I50" s="449"/>
      <c r="J50" s="449"/>
      <c r="K50" s="446" t="s">
        <v>44</v>
      </c>
      <c r="L50" s="446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9" t="s">
        <v>70</v>
      </c>
      <c r="C51" s="449"/>
      <c r="D51" s="449"/>
      <c r="E51" s="449"/>
      <c r="F51" s="449"/>
      <c r="G51" s="449"/>
      <c r="H51" s="449"/>
      <c r="I51" s="449"/>
      <c r="J51" s="449"/>
      <c r="K51" s="446" t="s">
        <v>44</v>
      </c>
      <c r="L51" s="446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9" t="s">
        <v>37</v>
      </c>
      <c r="C52" s="449"/>
      <c r="D52" s="449"/>
      <c r="E52" s="449"/>
      <c r="F52" s="449"/>
      <c r="G52" s="449"/>
      <c r="H52" s="449"/>
      <c r="I52" s="449"/>
      <c r="J52" s="449"/>
      <c r="K52" s="446" t="s">
        <v>44</v>
      </c>
      <c r="L52" s="446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9" t="s">
        <v>38</v>
      </c>
      <c r="C53" s="449"/>
      <c r="D53" s="449"/>
      <c r="E53" s="449"/>
      <c r="F53" s="449"/>
      <c r="G53" s="449"/>
      <c r="H53" s="449"/>
      <c r="I53" s="449"/>
      <c r="J53" s="449"/>
      <c r="K53" s="446" t="s">
        <v>44</v>
      </c>
      <c r="L53" s="446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9" t="s">
        <v>39</v>
      </c>
      <c r="C54" s="449"/>
      <c r="D54" s="449"/>
      <c r="E54" s="449"/>
      <c r="F54" s="449"/>
      <c r="G54" s="449"/>
      <c r="H54" s="449"/>
      <c r="I54" s="449"/>
      <c r="J54" s="449"/>
      <c r="K54" s="446" t="s">
        <v>44</v>
      </c>
      <c r="L54" s="446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9" t="s">
        <v>40</v>
      </c>
      <c r="C55" s="449"/>
      <c r="D55" s="449"/>
      <c r="E55" s="449"/>
      <c r="F55" s="449"/>
      <c r="G55" s="449"/>
      <c r="H55" s="449"/>
      <c r="I55" s="449"/>
      <c r="J55" s="449"/>
      <c r="K55" s="446" t="s">
        <v>44</v>
      </c>
      <c r="L55" s="446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9" t="s">
        <v>41</v>
      </c>
      <c r="C56" s="449"/>
      <c r="D56" s="449"/>
      <c r="E56" s="449"/>
      <c r="F56" s="449"/>
      <c r="G56" s="449"/>
      <c r="H56" s="449"/>
      <c r="I56" s="449"/>
      <c r="J56" s="449"/>
      <c r="K56" s="446" t="s">
        <v>44</v>
      </c>
      <c r="L56" s="446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9" t="s">
        <v>72</v>
      </c>
      <c r="C57" s="449"/>
      <c r="D57" s="449"/>
      <c r="E57" s="449"/>
      <c r="F57" s="449"/>
      <c r="G57" s="449"/>
      <c r="H57" s="449"/>
      <c r="I57" s="449"/>
      <c r="J57" s="449"/>
      <c r="K57" s="446" t="s">
        <v>44</v>
      </c>
      <c r="L57" s="446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57" t="s">
        <v>201</v>
      </c>
      <c r="C58" s="457"/>
      <c r="D58" s="457"/>
      <c r="E58" s="457"/>
      <c r="F58" s="457"/>
      <c r="G58" s="457"/>
      <c r="H58" s="457"/>
      <c r="I58" s="457"/>
      <c r="J58" s="457"/>
      <c r="K58" s="446" t="s">
        <v>84</v>
      </c>
      <c r="L58" s="446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0" t="s">
        <v>236</v>
      </c>
      <c r="B60" s="390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  <c r="V60" s="390"/>
      <c r="W60" s="390"/>
      <c r="X60" s="390"/>
      <c r="Y60" s="390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1" t="s">
        <v>237</v>
      </c>
      <c r="B63" s="451"/>
      <c r="C63" s="451"/>
      <c r="D63" s="451"/>
      <c r="E63" s="451"/>
      <c r="F63" s="451"/>
      <c r="G63" s="451"/>
      <c r="H63" s="451"/>
      <c r="I63" s="451"/>
      <c r="J63" s="451"/>
      <c r="K63" s="451"/>
      <c r="L63" s="451"/>
      <c r="M63" s="451" t="s">
        <v>234</v>
      </c>
      <c r="N63" s="451"/>
      <c r="O63" s="451"/>
      <c r="P63" s="451"/>
      <c r="Q63" s="455" t="s">
        <v>235</v>
      </c>
      <c r="R63" s="455"/>
      <c r="S63" s="159"/>
      <c r="T63" s="159"/>
      <c r="U63" s="160"/>
      <c r="V63" s="160"/>
      <c r="W63" s="160"/>
      <c r="X63" s="160"/>
      <c r="Y63" s="160"/>
    </row>
    <row r="64" spans="1:25" ht="15.75">
      <c r="A64" s="451"/>
      <c r="B64" s="451"/>
      <c r="C64" s="451"/>
      <c r="D64" s="451"/>
      <c r="E64" s="451"/>
      <c r="F64" s="451"/>
      <c r="G64" s="451"/>
      <c r="H64" s="451"/>
      <c r="I64" s="451"/>
      <c r="J64" s="451"/>
      <c r="K64" s="451"/>
      <c r="L64" s="451"/>
      <c r="M64" s="451" t="s">
        <v>30</v>
      </c>
      <c r="N64" s="451"/>
      <c r="O64" s="451"/>
      <c r="P64" s="451"/>
      <c r="Q64" s="455"/>
      <c r="R64" s="455"/>
      <c r="S64" s="159"/>
      <c r="T64" s="159"/>
      <c r="U64" s="160"/>
      <c r="V64" s="160"/>
      <c r="W64" s="160"/>
      <c r="X64" s="160"/>
      <c r="Y64" s="160"/>
    </row>
    <row r="65" spans="1:25" ht="15.75">
      <c r="A65" s="451"/>
      <c r="B65" s="451"/>
      <c r="C65" s="451"/>
      <c r="D65" s="451"/>
      <c r="E65" s="451"/>
      <c r="F65" s="451"/>
      <c r="G65" s="451"/>
      <c r="H65" s="451"/>
      <c r="I65" s="451"/>
      <c r="J65" s="451"/>
      <c r="K65" s="451"/>
      <c r="L65" s="451"/>
      <c r="M65" s="172" t="s">
        <v>25</v>
      </c>
      <c r="N65" s="172" t="s">
        <v>27</v>
      </c>
      <c r="O65" s="172" t="s">
        <v>28</v>
      </c>
      <c r="P65" s="172" t="s">
        <v>29</v>
      </c>
      <c r="Q65" s="455"/>
      <c r="R65" s="455"/>
      <c r="S65" s="159"/>
      <c r="T65" s="159"/>
      <c r="U65" s="160"/>
      <c r="V65" s="160"/>
      <c r="W65" s="160"/>
      <c r="X65" s="160"/>
      <c r="Y65" s="160"/>
    </row>
    <row r="66" spans="1:25" ht="15.75">
      <c r="A66" s="452" t="s">
        <v>238</v>
      </c>
      <c r="B66" s="453"/>
      <c r="C66" s="453"/>
      <c r="D66" s="453"/>
      <c r="E66" s="453"/>
      <c r="F66" s="453"/>
      <c r="G66" s="453"/>
      <c r="H66" s="453"/>
      <c r="I66" s="453"/>
      <c r="J66" s="453"/>
      <c r="K66" s="453"/>
      <c r="L66" s="454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0" t="e">
        <f>#REF!</f>
        <v>#REF!</v>
      </c>
      <c r="R66" s="440"/>
      <c r="S66" s="159"/>
      <c r="T66" s="159"/>
      <c r="U66" s="160"/>
      <c r="V66" s="160"/>
      <c r="W66" s="160"/>
      <c r="X66" s="160"/>
      <c r="Y66" s="160"/>
    </row>
    <row r="67" spans="1:25" ht="15.75">
      <c r="A67" s="452" t="s">
        <v>239</v>
      </c>
      <c r="B67" s="453"/>
      <c r="C67" s="453"/>
      <c r="D67" s="453"/>
      <c r="E67" s="453"/>
      <c r="F67" s="453"/>
      <c r="G67" s="453"/>
      <c r="H67" s="453"/>
      <c r="I67" s="453"/>
      <c r="J67" s="453"/>
      <c r="K67" s="453"/>
      <c r="L67" s="454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1" t="e">
        <f>#REF!</f>
        <v>#REF!</v>
      </c>
      <c r="R67" s="441"/>
      <c r="S67" s="159"/>
      <c r="T67" s="159"/>
      <c r="U67" s="160"/>
      <c r="V67" s="160"/>
      <c r="W67" s="160"/>
      <c r="X67" s="160"/>
      <c r="Y67" s="160"/>
    </row>
    <row r="68" spans="1:25" ht="15.75">
      <c r="A68" s="452" t="s">
        <v>240</v>
      </c>
      <c r="B68" s="453"/>
      <c r="C68" s="453"/>
      <c r="D68" s="453"/>
      <c r="E68" s="453"/>
      <c r="F68" s="453"/>
      <c r="G68" s="453"/>
      <c r="H68" s="453"/>
      <c r="I68" s="453"/>
      <c r="J68" s="453"/>
      <c r="K68" s="453"/>
      <c r="L68" s="454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1" t="e">
        <f>#REF!</f>
        <v>#REF!</v>
      </c>
      <c r="R68" s="441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241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1" t="s">
        <v>237</v>
      </c>
      <c r="B71" s="451"/>
      <c r="C71" s="451"/>
      <c r="D71" s="451"/>
      <c r="E71" s="451"/>
      <c r="F71" s="451"/>
      <c r="G71" s="451"/>
      <c r="H71" s="451"/>
      <c r="I71" s="451"/>
      <c r="J71" s="451"/>
      <c r="K71" s="451"/>
      <c r="L71" s="451"/>
      <c r="M71" s="451" t="s">
        <v>234</v>
      </c>
      <c r="N71" s="451"/>
      <c r="O71" s="451"/>
      <c r="P71" s="451"/>
      <c r="Q71" s="455" t="s">
        <v>235</v>
      </c>
      <c r="R71" s="455"/>
      <c r="S71" s="159"/>
      <c r="T71" s="159"/>
      <c r="U71" s="160"/>
      <c r="V71" s="160"/>
      <c r="W71" s="160"/>
      <c r="X71" s="160"/>
      <c r="Y71" s="160"/>
    </row>
    <row r="72" spans="1:25" ht="15.75">
      <c r="A72" s="451"/>
      <c r="B72" s="451"/>
      <c r="C72" s="451"/>
      <c r="D72" s="451"/>
      <c r="E72" s="451"/>
      <c r="F72" s="451"/>
      <c r="G72" s="451"/>
      <c r="H72" s="451"/>
      <c r="I72" s="451"/>
      <c r="J72" s="451"/>
      <c r="K72" s="451"/>
      <c r="L72" s="451"/>
      <c r="M72" s="451" t="s">
        <v>30</v>
      </c>
      <c r="N72" s="451"/>
      <c r="O72" s="451"/>
      <c r="P72" s="451"/>
      <c r="Q72" s="455"/>
      <c r="R72" s="455"/>
      <c r="S72" s="159"/>
      <c r="T72" s="159"/>
      <c r="U72" s="160"/>
      <c r="V72" s="160"/>
      <c r="W72" s="160"/>
      <c r="X72" s="160"/>
      <c r="Y72" s="160"/>
    </row>
    <row r="73" spans="1:25" ht="15.75">
      <c r="A73" s="451"/>
      <c r="B73" s="451"/>
      <c r="C73" s="451"/>
      <c r="D73" s="451"/>
      <c r="E73" s="451"/>
      <c r="F73" s="451"/>
      <c r="G73" s="451"/>
      <c r="H73" s="451"/>
      <c r="I73" s="451"/>
      <c r="J73" s="451"/>
      <c r="K73" s="451"/>
      <c r="L73" s="451"/>
      <c r="M73" s="172" t="s">
        <v>25</v>
      </c>
      <c r="N73" s="172" t="s">
        <v>27</v>
      </c>
      <c r="O73" s="172" t="s">
        <v>28</v>
      </c>
      <c r="P73" s="172" t="s">
        <v>29</v>
      </c>
      <c r="Q73" s="455"/>
      <c r="R73" s="455"/>
      <c r="S73" s="159"/>
      <c r="T73" s="159"/>
      <c r="U73" s="160"/>
      <c r="V73" s="160"/>
      <c r="W73" s="160"/>
      <c r="X73" s="160"/>
      <c r="Y73" s="160"/>
    </row>
    <row r="74" spans="1:25" ht="15.75">
      <c r="A74" s="452" t="s">
        <v>238</v>
      </c>
      <c r="B74" s="453"/>
      <c r="C74" s="453"/>
      <c r="D74" s="453"/>
      <c r="E74" s="453"/>
      <c r="F74" s="453"/>
      <c r="G74" s="453"/>
      <c r="H74" s="453"/>
      <c r="I74" s="453"/>
      <c r="J74" s="453"/>
      <c r="K74" s="453"/>
      <c r="L74" s="454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0" t="e">
        <f>#REF!</f>
        <v>#REF!</v>
      </c>
      <c r="R74" s="440"/>
      <c r="S74" s="159"/>
      <c r="T74" s="159"/>
      <c r="U74" s="160"/>
      <c r="V74" s="160"/>
      <c r="W74" s="160"/>
      <c r="X74" s="160"/>
      <c r="Y74" s="160"/>
    </row>
    <row r="75" spans="1:25" ht="15.75">
      <c r="A75" s="452" t="s">
        <v>242</v>
      </c>
      <c r="B75" s="453"/>
      <c r="C75" s="453"/>
      <c r="D75" s="453"/>
      <c r="E75" s="453"/>
      <c r="F75" s="453"/>
      <c r="G75" s="453"/>
      <c r="H75" s="453"/>
      <c r="I75" s="453"/>
      <c r="J75" s="453"/>
      <c r="K75" s="453"/>
      <c r="L75" s="454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1" t="e">
        <f>#REF!</f>
        <v>#REF!</v>
      </c>
      <c r="R75" s="441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0" t="s">
        <v>202</v>
      </c>
      <c r="B77" s="390"/>
      <c r="C77" s="390"/>
      <c r="D77" s="390"/>
      <c r="E77" s="390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</row>
    <row r="78" spans="1:25" s="142" customFormat="1" ht="21.75" customHeight="1">
      <c r="B78" s="143" t="s">
        <v>204</v>
      </c>
    </row>
    <row r="79" spans="1:25" ht="18" customHeight="1">
      <c r="A79" s="428" t="s">
        <v>203</v>
      </c>
      <c r="B79" s="429" t="s">
        <v>92</v>
      </c>
      <c r="C79" s="429"/>
      <c r="D79" s="429"/>
      <c r="E79" s="429"/>
      <c r="F79" s="429"/>
      <c r="G79" s="429"/>
      <c r="H79" s="429"/>
      <c r="I79" s="429"/>
      <c r="J79" s="429"/>
      <c r="K79" s="429"/>
      <c r="L79" s="429"/>
      <c r="M79" s="429"/>
      <c r="N79" s="429"/>
      <c r="O79" s="429"/>
      <c r="P79" s="429"/>
      <c r="Q79" s="429"/>
      <c r="R79" s="429"/>
      <c r="S79" s="429"/>
      <c r="T79" s="429"/>
      <c r="U79" s="429"/>
      <c r="V79" s="429"/>
      <c r="W79" s="429"/>
      <c r="X79" s="429"/>
      <c r="Y79" s="429"/>
    </row>
    <row r="80" spans="1:25">
      <c r="A80" s="428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28" t="s">
        <v>203</v>
      </c>
      <c r="B113" s="429" t="s">
        <v>205</v>
      </c>
      <c r="C113" s="429"/>
      <c r="D113" s="429"/>
      <c r="E113" s="429"/>
      <c r="F113" s="429"/>
      <c r="G113" s="429"/>
      <c r="H113" s="429"/>
      <c r="I113" s="429"/>
      <c r="J113" s="429"/>
      <c r="K113" s="429"/>
      <c r="L113" s="429"/>
      <c r="M113" s="429"/>
      <c r="N113" s="429"/>
      <c r="O113" s="429"/>
      <c r="P113" s="429"/>
      <c r="Q113" s="429"/>
      <c r="R113" s="429"/>
      <c r="S113" s="429"/>
      <c r="T113" s="429"/>
      <c r="U113" s="429"/>
      <c r="V113" s="429"/>
      <c r="W113" s="429"/>
      <c r="X113" s="429"/>
      <c r="Y113" s="429"/>
    </row>
    <row r="114" spans="1:25">
      <c r="A114" s="428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28" t="s">
        <v>203</v>
      </c>
      <c r="B147" s="429" t="s">
        <v>206</v>
      </c>
      <c r="C147" s="429"/>
      <c r="D147" s="429"/>
      <c r="E147" s="429"/>
      <c r="F147" s="429"/>
      <c r="G147" s="429"/>
      <c r="H147" s="429"/>
      <c r="I147" s="429"/>
      <c r="J147" s="429"/>
      <c r="K147" s="429"/>
      <c r="L147" s="429"/>
      <c r="M147" s="429"/>
      <c r="N147" s="429"/>
      <c r="O147" s="429"/>
      <c r="P147" s="429"/>
      <c r="Q147" s="429"/>
      <c r="R147" s="429"/>
      <c r="S147" s="429"/>
      <c r="T147" s="429"/>
      <c r="U147" s="429"/>
      <c r="V147" s="429"/>
      <c r="W147" s="429"/>
      <c r="X147" s="429"/>
      <c r="Y147" s="429"/>
    </row>
    <row r="148" spans="1:25">
      <c r="A148" s="428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28" t="s">
        <v>203</v>
      </c>
      <c r="B181" s="429" t="s">
        <v>207</v>
      </c>
      <c r="C181" s="429"/>
      <c r="D181" s="429"/>
      <c r="E181" s="429"/>
      <c r="F181" s="429"/>
      <c r="G181" s="429"/>
      <c r="H181" s="429"/>
      <c r="I181" s="429"/>
      <c r="J181" s="429"/>
      <c r="K181" s="429"/>
      <c r="L181" s="429"/>
      <c r="M181" s="429"/>
      <c r="N181" s="429"/>
      <c r="O181" s="429"/>
      <c r="P181" s="429"/>
      <c r="Q181" s="429"/>
      <c r="R181" s="429"/>
      <c r="S181" s="429"/>
      <c r="T181" s="429"/>
      <c r="U181" s="429"/>
      <c r="V181" s="429"/>
      <c r="W181" s="429"/>
      <c r="X181" s="429"/>
      <c r="Y181" s="429"/>
    </row>
    <row r="182" spans="1:25">
      <c r="A182" s="428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28" t="s">
        <v>203</v>
      </c>
      <c r="B215" s="429" t="s">
        <v>208</v>
      </c>
      <c r="C215" s="429"/>
      <c r="D215" s="429"/>
      <c r="E215" s="429"/>
      <c r="F215" s="429"/>
      <c r="G215" s="429"/>
      <c r="H215" s="429"/>
      <c r="I215" s="429"/>
      <c r="J215" s="429"/>
      <c r="K215" s="429"/>
      <c r="L215" s="429"/>
      <c r="M215" s="429"/>
      <c r="N215" s="429"/>
      <c r="O215" s="429"/>
      <c r="P215" s="429"/>
      <c r="Q215" s="429"/>
      <c r="R215" s="429"/>
      <c r="S215" s="429"/>
      <c r="T215" s="429"/>
      <c r="U215" s="429"/>
      <c r="V215" s="429"/>
      <c r="W215" s="429"/>
      <c r="X215" s="429"/>
      <c r="Y215" s="429"/>
    </row>
    <row r="216" spans="1:25">
      <c r="A216" s="428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209</v>
      </c>
      <c r="N249" s="156" t="e">
        <f>#REF!</f>
        <v>#REF!</v>
      </c>
    </row>
    <row r="251" spans="1:167" ht="56.25" customHeight="1">
      <c r="A251" s="390" t="s">
        <v>210</v>
      </c>
      <c r="B251" s="390"/>
      <c r="C251" s="390"/>
      <c r="D251" s="390"/>
      <c r="E251" s="390"/>
      <c r="F251" s="390"/>
      <c r="G251" s="390"/>
      <c r="H251" s="390"/>
      <c r="I251" s="390"/>
      <c r="J251" s="390"/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390"/>
      <c r="V251" s="390"/>
      <c r="W251" s="390"/>
      <c r="X251" s="390"/>
      <c r="Y251" s="390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204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28" t="s">
        <v>203</v>
      </c>
      <c r="B253" s="429" t="s">
        <v>92</v>
      </c>
      <c r="C253" s="429"/>
      <c r="D253" s="429"/>
      <c r="E253" s="429"/>
      <c r="F253" s="429"/>
      <c r="G253" s="429"/>
      <c r="H253" s="429"/>
      <c r="I253" s="429"/>
      <c r="J253" s="429"/>
      <c r="K253" s="429"/>
      <c r="L253" s="429"/>
      <c r="M253" s="429"/>
      <c r="N253" s="429"/>
      <c r="O253" s="429"/>
      <c r="P253" s="429"/>
      <c r="Q253" s="429"/>
      <c r="R253" s="429"/>
      <c r="S253" s="429"/>
      <c r="T253" s="429"/>
      <c r="U253" s="429"/>
      <c r="V253" s="429"/>
      <c r="W253" s="429"/>
      <c r="X253" s="429"/>
      <c r="Y253" s="429"/>
    </row>
    <row r="254" spans="1:167">
      <c r="A254" s="428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28" t="s">
        <v>203</v>
      </c>
      <c r="B287" s="429" t="s">
        <v>205</v>
      </c>
      <c r="C287" s="429"/>
      <c r="D287" s="429"/>
      <c r="E287" s="429"/>
      <c r="F287" s="429"/>
      <c r="G287" s="429"/>
      <c r="H287" s="429"/>
      <c r="I287" s="429"/>
      <c r="J287" s="429"/>
      <c r="K287" s="429"/>
      <c r="L287" s="429"/>
      <c r="M287" s="429"/>
      <c r="N287" s="429"/>
      <c r="O287" s="429"/>
      <c r="P287" s="429"/>
      <c r="Q287" s="429"/>
      <c r="R287" s="429"/>
      <c r="S287" s="429"/>
      <c r="T287" s="429"/>
      <c r="U287" s="429"/>
      <c r="V287" s="429"/>
      <c r="W287" s="429"/>
      <c r="X287" s="429"/>
      <c r="Y287" s="429"/>
    </row>
    <row r="288" spans="1:25">
      <c r="A288" s="428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28" t="s">
        <v>203</v>
      </c>
      <c r="B321" s="429" t="s">
        <v>211</v>
      </c>
      <c r="C321" s="429"/>
      <c r="D321" s="429"/>
      <c r="E321" s="429"/>
      <c r="F321" s="429"/>
      <c r="G321" s="429"/>
      <c r="H321" s="429"/>
      <c r="I321" s="429"/>
      <c r="J321" s="429"/>
      <c r="K321" s="429"/>
      <c r="L321" s="429"/>
      <c r="M321" s="429"/>
      <c r="N321" s="429"/>
      <c r="O321" s="429"/>
      <c r="P321" s="429"/>
      <c r="Q321" s="429"/>
      <c r="R321" s="429"/>
      <c r="S321" s="429"/>
      <c r="T321" s="429"/>
      <c r="U321" s="429"/>
      <c r="V321" s="429"/>
      <c r="W321" s="429"/>
      <c r="X321" s="429"/>
      <c r="Y321" s="429"/>
    </row>
    <row r="322" spans="1:25">
      <c r="A322" s="428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28" t="s">
        <v>203</v>
      </c>
      <c r="B355" s="429" t="s">
        <v>206</v>
      </c>
      <c r="C355" s="429"/>
      <c r="D355" s="429"/>
      <c r="E355" s="429"/>
      <c r="F355" s="429"/>
      <c r="G355" s="429"/>
      <c r="H355" s="429"/>
      <c r="I355" s="429"/>
      <c r="J355" s="429"/>
      <c r="K355" s="429"/>
      <c r="L355" s="429"/>
      <c r="M355" s="429"/>
      <c r="N355" s="429"/>
      <c r="O355" s="429"/>
      <c r="P355" s="429"/>
      <c r="Q355" s="429"/>
      <c r="R355" s="429"/>
      <c r="S355" s="429"/>
      <c r="T355" s="429"/>
      <c r="U355" s="429"/>
      <c r="V355" s="429"/>
      <c r="W355" s="429"/>
      <c r="X355" s="429"/>
      <c r="Y355" s="429"/>
    </row>
    <row r="356" spans="1:25">
      <c r="A356" s="428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28" t="s">
        <v>203</v>
      </c>
      <c r="B389" s="429" t="s">
        <v>207</v>
      </c>
      <c r="C389" s="429"/>
      <c r="D389" s="429"/>
      <c r="E389" s="429"/>
      <c r="F389" s="429"/>
      <c r="G389" s="429"/>
      <c r="H389" s="429"/>
      <c r="I389" s="429"/>
      <c r="J389" s="429"/>
      <c r="K389" s="429"/>
      <c r="L389" s="429"/>
      <c r="M389" s="429"/>
      <c r="N389" s="429"/>
      <c r="O389" s="429"/>
      <c r="P389" s="429"/>
      <c r="Q389" s="429"/>
      <c r="R389" s="429"/>
      <c r="S389" s="429"/>
      <c r="T389" s="429"/>
      <c r="U389" s="429"/>
      <c r="V389" s="429"/>
      <c r="W389" s="429"/>
      <c r="X389" s="429"/>
      <c r="Y389" s="429"/>
    </row>
    <row r="390" spans="1:25">
      <c r="A390" s="428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28" t="s">
        <v>203</v>
      </c>
      <c r="B423" s="429" t="s">
        <v>208</v>
      </c>
      <c r="C423" s="429"/>
      <c r="D423" s="429"/>
      <c r="E423" s="429"/>
      <c r="F423" s="429"/>
      <c r="G423" s="429"/>
      <c r="H423" s="429"/>
      <c r="I423" s="429"/>
      <c r="J423" s="429"/>
      <c r="K423" s="429"/>
      <c r="L423" s="429"/>
      <c r="M423" s="429"/>
      <c r="N423" s="429"/>
      <c r="O423" s="429"/>
      <c r="P423" s="429"/>
      <c r="Q423" s="429"/>
      <c r="R423" s="429"/>
      <c r="S423" s="429"/>
      <c r="T423" s="429"/>
      <c r="U423" s="429"/>
      <c r="V423" s="429"/>
      <c r="W423" s="429"/>
      <c r="X423" s="429"/>
      <c r="Y423" s="429"/>
    </row>
    <row r="424" spans="1:25">
      <c r="A424" s="428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28" t="s">
        <v>203</v>
      </c>
      <c r="B457" s="442" t="s">
        <v>298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2"/>
    </row>
    <row r="458" spans="1:25">
      <c r="A458" s="428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28" t="s">
        <v>203</v>
      </c>
      <c r="B491" s="443" t="s">
        <v>299</v>
      </c>
      <c r="C491" s="443"/>
      <c r="D491" s="443"/>
      <c r="E491" s="443"/>
      <c r="F491" s="443"/>
      <c r="G491" s="443"/>
      <c r="H491" s="443"/>
      <c r="I491" s="443"/>
      <c r="J491" s="443"/>
      <c r="K491" s="443"/>
      <c r="L491" s="443"/>
      <c r="M491" s="443"/>
      <c r="N491" s="443"/>
      <c r="O491" s="443"/>
      <c r="P491" s="443"/>
      <c r="Q491" s="443"/>
      <c r="R491" s="443"/>
      <c r="S491" s="443"/>
      <c r="T491" s="443"/>
      <c r="U491" s="443"/>
      <c r="V491" s="443"/>
      <c r="W491" s="443"/>
      <c r="X491" s="443"/>
      <c r="Y491" s="443"/>
    </row>
    <row r="492" spans="1:25">
      <c r="A492" s="428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209</v>
      </c>
      <c r="N525" s="156" t="e">
        <f>#REF!</f>
        <v>#REF!</v>
      </c>
    </row>
    <row r="527" spans="1:25">
      <c r="B527" s="142" t="s">
        <v>74</v>
      </c>
    </row>
    <row r="529" spans="1:25">
      <c r="B529" s="438"/>
      <c r="C529" s="438"/>
      <c r="D529" s="438"/>
      <c r="E529" s="438"/>
      <c r="F529" s="438"/>
      <c r="G529" s="438"/>
      <c r="H529" s="438"/>
      <c r="I529" s="438"/>
      <c r="J529" s="438"/>
      <c r="K529" s="438"/>
      <c r="L529" s="438"/>
      <c r="M529" s="438"/>
      <c r="N529" s="438" t="s">
        <v>30</v>
      </c>
      <c r="O529" s="438"/>
      <c r="P529" s="438"/>
      <c r="Q529" s="438"/>
      <c r="R529" s="438"/>
    </row>
    <row r="530" spans="1:25">
      <c r="A530" s="150"/>
      <c r="B530" s="438"/>
      <c r="C530" s="438"/>
      <c r="D530" s="438"/>
      <c r="E530" s="438"/>
      <c r="F530" s="438"/>
      <c r="G530" s="438"/>
      <c r="H530" s="438"/>
      <c r="I530" s="438"/>
      <c r="J530" s="438"/>
      <c r="K530" s="438"/>
      <c r="L530" s="438"/>
      <c r="M530" s="438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39" t="s">
        <v>212</v>
      </c>
      <c r="C531" s="439"/>
      <c r="D531" s="439"/>
      <c r="E531" s="439"/>
      <c r="F531" s="439"/>
      <c r="G531" s="439"/>
      <c r="H531" s="439"/>
      <c r="I531" s="439"/>
      <c r="J531" s="439"/>
      <c r="K531" s="439"/>
      <c r="L531" s="439"/>
      <c r="M531" s="439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38"/>
      <c r="C535" s="438"/>
      <c r="D535" s="438"/>
      <c r="E535" s="438"/>
      <c r="F535" s="438"/>
      <c r="G535" s="438"/>
      <c r="H535" s="438"/>
      <c r="I535" s="438"/>
      <c r="J535" s="438"/>
      <c r="K535" s="438"/>
      <c r="L535" s="438"/>
      <c r="M535" s="438"/>
      <c r="N535" s="120" t="s">
        <v>297</v>
      </c>
    </row>
    <row r="536" spans="1:25" ht="29.25" customHeight="1">
      <c r="B536" s="444" t="s">
        <v>300</v>
      </c>
      <c r="C536" s="439"/>
      <c r="D536" s="439"/>
      <c r="E536" s="439"/>
      <c r="F536" s="439"/>
      <c r="G536" s="439"/>
      <c r="H536" s="439"/>
      <c r="I536" s="439"/>
      <c r="J536" s="439"/>
      <c r="K536" s="439"/>
      <c r="L536" s="439"/>
      <c r="M536" s="439"/>
      <c r="N536" s="153" t="e">
        <f>#REF!</f>
        <v>#REF!</v>
      </c>
    </row>
    <row r="538" spans="1:25" ht="57" customHeight="1">
      <c r="A538" s="390" t="s">
        <v>213</v>
      </c>
      <c r="B538" s="390"/>
      <c r="C538" s="390"/>
      <c r="D538" s="390"/>
      <c r="E538" s="390"/>
      <c r="F538" s="390"/>
      <c r="G538" s="390"/>
      <c r="H538" s="390"/>
      <c r="I538" s="390"/>
      <c r="J538" s="390"/>
      <c r="K538" s="390"/>
      <c r="L538" s="390"/>
      <c r="M538" s="390"/>
      <c r="N538" s="390"/>
      <c r="O538" s="390"/>
      <c r="P538" s="390"/>
      <c r="Q538" s="390"/>
      <c r="R538" s="390"/>
      <c r="S538" s="390"/>
      <c r="T538" s="390"/>
      <c r="U538" s="390"/>
      <c r="V538" s="390"/>
      <c r="W538" s="390"/>
      <c r="X538" s="390"/>
      <c r="Y538" s="390"/>
    </row>
    <row r="539" spans="1:25">
      <c r="A539" s="142"/>
      <c r="B539" s="143" t="s">
        <v>204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28" t="s">
        <v>203</v>
      </c>
      <c r="B540" s="429" t="s">
        <v>92</v>
      </c>
      <c r="C540" s="429"/>
      <c r="D540" s="429"/>
      <c r="E540" s="429"/>
      <c r="F540" s="429"/>
      <c r="G540" s="429"/>
      <c r="H540" s="429"/>
      <c r="I540" s="429"/>
      <c r="J540" s="429"/>
      <c r="K540" s="429"/>
      <c r="L540" s="429"/>
      <c r="M540" s="429"/>
      <c r="N540" s="429"/>
      <c r="O540" s="429"/>
      <c r="P540" s="429"/>
      <c r="Q540" s="429"/>
      <c r="R540" s="429"/>
      <c r="S540" s="429"/>
      <c r="T540" s="429"/>
      <c r="U540" s="429"/>
      <c r="V540" s="429"/>
      <c r="W540" s="429"/>
      <c r="X540" s="429"/>
      <c r="Y540" s="429"/>
    </row>
    <row r="541" spans="1:25">
      <c r="A541" s="428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28" t="s">
        <v>203</v>
      </c>
      <c r="B574" s="429" t="s">
        <v>205</v>
      </c>
      <c r="C574" s="429"/>
      <c r="D574" s="429"/>
      <c r="E574" s="429"/>
      <c r="F574" s="429"/>
      <c r="G574" s="429"/>
      <c r="H574" s="429"/>
      <c r="I574" s="429"/>
      <c r="J574" s="429"/>
      <c r="K574" s="429"/>
      <c r="L574" s="429"/>
      <c r="M574" s="429"/>
      <c r="N574" s="429"/>
      <c r="O574" s="429"/>
      <c r="P574" s="429"/>
      <c r="Q574" s="429"/>
      <c r="R574" s="429"/>
      <c r="S574" s="429"/>
      <c r="T574" s="429"/>
      <c r="U574" s="429"/>
      <c r="V574" s="429"/>
      <c r="W574" s="429"/>
      <c r="X574" s="429"/>
      <c r="Y574" s="429"/>
    </row>
    <row r="575" spans="1:25">
      <c r="A575" s="428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28" t="s">
        <v>203</v>
      </c>
      <c r="B608" s="429" t="s">
        <v>206</v>
      </c>
      <c r="C608" s="429"/>
      <c r="D608" s="429"/>
      <c r="E608" s="429"/>
      <c r="F608" s="429"/>
      <c r="G608" s="429"/>
      <c r="H608" s="429"/>
      <c r="I608" s="429"/>
      <c r="J608" s="429"/>
      <c r="K608" s="429"/>
      <c r="L608" s="429"/>
      <c r="M608" s="429"/>
      <c r="N608" s="429"/>
      <c r="O608" s="429"/>
      <c r="P608" s="429"/>
      <c r="Q608" s="429"/>
      <c r="R608" s="429"/>
      <c r="S608" s="429"/>
      <c r="T608" s="429"/>
      <c r="U608" s="429"/>
      <c r="V608" s="429"/>
      <c r="W608" s="429"/>
      <c r="X608" s="429"/>
      <c r="Y608" s="429"/>
    </row>
    <row r="609" spans="1:25">
      <c r="A609" s="428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28" t="s">
        <v>203</v>
      </c>
      <c r="B642" s="429" t="s">
        <v>207</v>
      </c>
      <c r="C642" s="429"/>
      <c r="D642" s="429"/>
      <c r="E642" s="429"/>
      <c r="F642" s="429"/>
      <c r="G642" s="429"/>
      <c r="H642" s="429"/>
      <c r="I642" s="429"/>
      <c r="J642" s="429"/>
      <c r="K642" s="429"/>
      <c r="L642" s="429"/>
      <c r="M642" s="429"/>
      <c r="N642" s="429"/>
      <c r="O642" s="429"/>
      <c r="P642" s="429"/>
      <c r="Q642" s="429"/>
      <c r="R642" s="429"/>
      <c r="S642" s="429"/>
      <c r="T642" s="429"/>
      <c r="U642" s="429"/>
      <c r="V642" s="429"/>
      <c r="W642" s="429"/>
      <c r="X642" s="429"/>
      <c r="Y642" s="429"/>
    </row>
    <row r="643" spans="1:25">
      <c r="A643" s="428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28" t="s">
        <v>203</v>
      </c>
      <c r="B676" s="429" t="s">
        <v>208</v>
      </c>
      <c r="C676" s="429"/>
      <c r="D676" s="429"/>
      <c r="E676" s="429"/>
      <c r="F676" s="429"/>
      <c r="G676" s="429"/>
      <c r="H676" s="429"/>
      <c r="I676" s="429"/>
      <c r="J676" s="429"/>
      <c r="K676" s="429"/>
      <c r="L676" s="429"/>
      <c r="M676" s="429"/>
      <c r="N676" s="429"/>
      <c r="O676" s="429"/>
      <c r="P676" s="429"/>
      <c r="Q676" s="429"/>
      <c r="R676" s="429"/>
      <c r="S676" s="429"/>
      <c r="T676" s="429"/>
      <c r="U676" s="429"/>
      <c r="V676" s="429"/>
      <c r="W676" s="429"/>
      <c r="X676" s="429"/>
      <c r="Y676" s="429"/>
    </row>
    <row r="677" spans="1:25">
      <c r="A677" s="428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28" t="s">
        <v>203</v>
      </c>
      <c r="B710" s="429" t="s">
        <v>214</v>
      </c>
      <c r="C710" s="429"/>
      <c r="D710" s="429"/>
      <c r="E710" s="429"/>
      <c r="F710" s="429"/>
      <c r="G710" s="429"/>
      <c r="H710" s="429"/>
      <c r="I710" s="429"/>
      <c r="J710" s="429"/>
      <c r="K710" s="429"/>
      <c r="L710" s="429"/>
      <c r="M710" s="429"/>
      <c r="N710" s="429"/>
      <c r="O710" s="429"/>
      <c r="P710" s="429"/>
      <c r="Q710" s="429"/>
      <c r="R710" s="429"/>
      <c r="S710" s="429"/>
      <c r="T710" s="429"/>
      <c r="U710" s="429"/>
      <c r="V710" s="429"/>
      <c r="W710" s="429"/>
      <c r="X710" s="429"/>
      <c r="Y710" s="429"/>
    </row>
    <row r="711" spans="1:25">
      <c r="A711" s="428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28" t="s">
        <v>203</v>
      </c>
      <c r="B744" s="429" t="s">
        <v>305</v>
      </c>
      <c r="C744" s="429"/>
      <c r="D744" s="429"/>
      <c r="E744" s="429"/>
      <c r="F744" s="429"/>
      <c r="G744" s="429"/>
      <c r="H744" s="429"/>
      <c r="I744" s="429"/>
      <c r="J744" s="429"/>
      <c r="K744" s="429"/>
      <c r="L744" s="429"/>
      <c r="M744" s="429"/>
      <c r="N744" s="429"/>
      <c r="O744" s="429"/>
      <c r="P744" s="429"/>
      <c r="Q744" s="429"/>
      <c r="R744" s="429"/>
      <c r="S744" s="429"/>
      <c r="T744" s="429"/>
      <c r="U744" s="429"/>
      <c r="V744" s="429"/>
      <c r="W744" s="429"/>
      <c r="X744" s="429"/>
      <c r="Y744" s="429"/>
    </row>
    <row r="745" spans="1:25">
      <c r="A745" s="428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35" t="s">
        <v>215</v>
      </c>
      <c r="C778" s="435"/>
      <c r="D778" s="435"/>
      <c r="E778" s="435"/>
      <c r="F778" s="435"/>
      <c r="G778" s="435"/>
      <c r="H778" s="435"/>
      <c r="I778" s="435"/>
      <c r="J778" s="435"/>
      <c r="K778" s="435"/>
      <c r="L778" s="435"/>
      <c r="M778" s="435"/>
      <c r="N778" s="435"/>
      <c r="O778" s="435"/>
      <c r="P778" s="435"/>
      <c r="Q778" s="435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35" t="s">
        <v>216</v>
      </c>
      <c r="C779" s="435"/>
      <c r="D779" s="435"/>
      <c r="E779" s="435"/>
      <c r="F779" s="435"/>
      <c r="G779" s="435"/>
      <c r="H779" s="435"/>
      <c r="I779" s="435"/>
      <c r="J779" s="435"/>
      <c r="K779" s="435"/>
      <c r="L779" s="435"/>
      <c r="M779" s="435"/>
      <c r="N779" s="435"/>
      <c r="O779" s="435"/>
      <c r="P779" s="435"/>
      <c r="Q779" s="435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209</v>
      </c>
      <c r="N781" s="156" t="e">
        <f>#REF!</f>
        <v>#REF!</v>
      </c>
    </row>
    <row r="783" spans="1:129" ht="57" customHeight="1">
      <c r="A783" s="390" t="s">
        <v>217</v>
      </c>
      <c r="B783" s="390"/>
      <c r="C783" s="390"/>
      <c r="D783" s="390"/>
      <c r="E783" s="390"/>
      <c r="F783" s="390"/>
      <c r="G783" s="390"/>
      <c r="H783" s="390"/>
      <c r="I783" s="390"/>
      <c r="J783" s="390"/>
      <c r="K783" s="390"/>
      <c r="L783" s="390"/>
      <c r="M783" s="390"/>
      <c r="N783" s="390"/>
      <c r="O783" s="390"/>
      <c r="P783" s="390"/>
      <c r="Q783" s="390"/>
      <c r="R783" s="390"/>
      <c r="S783" s="390"/>
      <c r="T783" s="390"/>
      <c r="U783" s="390"/>
      <c r="V783" s="390"/>
      <c r="W783" s="390"/>
      <c r="X783" s="390"/>
      <c r="Y783" s="390"/>
    </row>
    <row r="784" spans="1:129">
      <c r="A784" s="142"/>
      <c r="B784" s="143" t="s">
        <v>204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28" t="s">
        <v>203</v>
      </c>
      <c r="B785" s="429" t="s">
        <v>92</v>
      </c>
      <c r="C785" s="429"/>
      <c r="D785" s="429"/>
      <c r="E785" s="429"/>
      <c r="F785" s="429"/>
      <c r="G785" s="429"/>
      <c r="H785" s="429"/>
      <c r="I785" s="429"/>
      <c r="J785" s="429"/>
      <c r="K785" s="429"/>
      <c r="L785" s="429"/>
      <c r="M785" s="429"/>
      <c r="N785" s="429"/>
      <c r="O785" s="429"/>
      <c r="P785" s="429"/>
      <c r="Q785" s="429"/>
      <c r="R785" s="429"/>
      <c r="S785" s="429"/>
      <c r="T785" s="429"/>
      <c r="U785" s="429"/>
      <c r="V785" s="429"/>
      <c r="W785" s="429"/>
      <c r="X785" s="429"/>
      <c r="Y785" s="429"/>
    </row>
    <row r="786" spans="1:25">
      <c r="A786" s="428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28" t="s">
        <v>203</v>
      </c>
      <c r="B819" s="429" t="s">
        <v>205</v>
      </c>
      <c r="C819" s="429"/>
      <c r="D819" s="429"/>
      <c r="E819" s="429"/>
      <c r="F819" s="429"/>
      <c r="G819" s="429"/>
      <c r="H819" s="429"/>
      <c r="I819" s="429"/>
      <c r="J819" s="429"/>
      <c r="K819" s="429"/>
      <c r="L819" s="429"/>
      <c r="M819" s="429"/>
      <c r="N819" s="429"/>
      <c r="O819" s="429"/>
      <c r="P819" s="429"/>
      <c r="Q819" s="429"/>
      <c r="R819" s="429"/>
      <c r="S819" s="429"/>
      <c r="T819" s="429"/>
      <c r="U819" s="429"/>
      <c r="V819" s="429"/>
      <c r="W819" s="429"/>
      <c r="X819" s="429"/>
      <c r="Y819" s="429"/>
    </row>
    <row r="820" spans="1:25">
      <c r="A820" s="428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28" t="s">
        <v>203</v>
      </c>
      <c r="B853" s="429" t="s">
        <v>211</v>
      </c>
      <c r="C853" s="429"/>
      <c r="D853" s="429"/>
      <c r="E853" s="429"/>
      <c r="F853" s="429"/>
      <c r="G853" s="429"/>
      <c r="H853" s="429"/>
      <c r="I853" s="429"/>
      <c r="J853" s="429"/>
      <c r="K853" s="429"/>
      <c r="L853" s="429"/>
      <c r="M853" s="429"/>
      <c r="N853" s="429"/>
      <c r="O853" s="429"/>
      <c r="P853" s="429"/>
      <c r="Q853" s="429"/>
      <c r="R853" s="429"/>
      <c r="S853" s="429"/>
      <c r="T853" s="429"/>
      <c r="U853" s="429"/>
      <c r="V853" s="429"/>
      <c r="W853" s="429"/>
      <c r="X853" s="429"/>
      <c r="Y853" s="429"/>
    </row>
    <row r="854" spans="1:25">
      <c r="A854" s="428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28" t="s">
        <v>203</v>
      </c>
      <c r="B887" s="429" t="s">
        <v>206</v>
      </c>
      <c r="C887" s="429"/>
      <c r="D887" s="429"/>
      <c r="E887" s="429"/>
      <c r="F887" s="429"/>
      <c r="G887" s="429"/>
      <c r="H887" s="429"/>
      <c r="I887" s="429"/>
      <c r="J887" s="429"/>
      <c r="K887" s="429"/>
      <c r="L887" s="429"/>
      <c r="M887" s="429"/>
      <c r="N887" s="429"/>
      <c r="O887" s="429"/>
      <c r="P887" s="429"/>
      <c r="Q887" s="429"/>
      <c r="R887" s="429"/>
      <c r="S887" s="429"/>
      <c r="T887" s="429"/>
      <c r="U887" s="429"/>
      <c r="V887" s="429"/>
      <c r="W887" s="429"/>
      <c r="X887" s="429"/>
      <c r="Y887" s="429"/>
    </row>
    <row r="888" spans="1:25">
      <c r="A888" s="428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28" t="s">
        <v>203</v>
      </c>
      <c r="B921" s="429" t="s">
        <v>207</v>
      </c>
      <c r="C921" s="429"/>
      <c r="D921" s="429"/>
      <c r="E921" s="429"/>
      <c r="F921" s="429"/>
      <c r="G921" s="429"/>
      <c r="H921" s="429"/>
      <c r="I921" s="429"/>
      <c r="J921" s="429"/>
      <c r="K921" s="429"/>
      <c r="L921" s="429"/>
      <c r="M921" s="429"/>
      <c r="N921" s="429"/>
      <c r="O921" s="429"/>
      <c r="P921" s="429"/>
      <c r="Q921" s="429"/>
      <c r="R921" s="429"/>
      <c r="S921" s="429"/>
      <c r="T921" s="429"/>
      <c r="U921" s="429"/>
      <c r="V921" s="429"/>
      <c r="W921" s="429"/>
      <c r="X921" s="429"/>
      <c r="Y921" s="429"/>
    </row>
    <row r="922" spans="1:25">
      <c r="A922" s="428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28" t="s">
        <v>203</v>
      </c>
      <c r="B955" s="429" t="s">
        <v>208</v>
      </c>
      <c r="C955" s="429"/>
      <c r="D955" s="429"/>
      <c r="E955" s="429"/>
      <c r="F955" s="429"/>
      <c r="G955" s="429"/>
      <c r="H955" s="429"/>
      <c r="I955" s="429"/>
      <c r="J955" s="429"/>
      <c r="K955" s="429"/>
      <c r="L955" s="429"/>
      <c r="M955" s="429"/>
      <c r="N955" s="429"/>
      <c r="O955" s="429"/>
      <c r="P955" s="429"/>
      <c r="Q955" s="429"/>
      <c r="R955" s="429"/>
      <c r="S955" s="429"/>
      <c r="T955" s="429"/>
      <c r="U955" s="429"/>
      <c r="V955" s="429"/>
      <c r="W955" s="429"/>
      <c r="X955" s="429"/>
      <c r="Y955" s="429"/>
    </row>
    <row r="956" spans="1:25">
      <c r="A956" s="428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28" t="s">
        <v>203</v>
      </c>
      <c r="B989" s="442" t="s">
        <v>298</v>
      </c>
      <c r="C989" s="442"/>
      <c r="D989" s="442"/>
      <c r="E989" s="442"/>
      <c r="F989" s="442"/>
      <c r="G989" s="442"/>
      <c r="H989" s="442"/>
      <c r="I989" s="442"/>
      <c r="J989" s="442"/>
      <c r="K989" s="442"/>
      <c r="L989" s="442"/>
      <c r="M989" s="442"/>
      <c r="N989" s="442"/>
      <c r="O989" s="442"/>
      <c r="P989" s="442"/>
      <c r="Q989" s="442"/>
      <c r="R989" s="442"/>
      <c r="S989" s="442"/>
      <c r="T989" s="442"/>
      <c r="U989" s="442"/>
      <c r="V989" s="442"/>
      <c r="W989" s="442"/>
      <c r="X989" s="442"/>
      <c r="Y989" s="442"/>
    </row>
    <row r="990" spans="1:25">
      <c r="A990" s="428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28" t="s">
        <v>203</v>
      </c>
      <c r="B1023" s="443" t="s">
        <v>299</v>
      </c>
      <c r="C1023" s="443"/>
      <c r="D1023" s="443"/>
      <c r="E1023" s="443"/>
      <c r="F1023" s="443"/>
      <c r="G1023" s="443"/>
      <c r="H1023" s="443"/>
      <c r="I1023" s="443"/>
      <c r="J1023" s="443"/>
      <c r="K1023" s="443"/>
      <c r="L1023" s="443"/>
      <c r="M1023" s="443"/>
      <c r="N1023" s="443"/>
      <c r="O1023" s="443"/>
      <c r="P1023" s="443"/>
      <c r="Q1023" s="443"/>
      <c r="R1023" s="443"/>
      <c r="S1023" s="443"/>
      <c r="T1023" s="443"/>
      <c r="U1023" s="443"/>
      <c r="V1023" s="443"/>
      <c r="W1023" s="443"/>
      <c r="X1023" s="443"/>
      <c r="Y1023" s="443"/>
    </row>
    <row r="1024" spans="1:25">
      <c r="A1024" s="428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28" t="s">
        <v>203</v>
      </c>
      <c r="B1057" s="429" t="s">
        <v>214</v>
      </c>
      <c r="C1057" s="429"/>
      <c r="D1057" s="429"/>
      <c r="E1057" s="429"/>
      <c r="F1057" s="429"/>
      <c r="G1057" s="429"/>
      <c r="H1057" s="429"/>
      <c r="I1057" s="429"/>
      <c r="J1057" s="429"/>
      <c r="K1057" s="429"/>
      <c r="L1057" s="429"/>
      <c r="M1057" s="429"/>
      <c r="N1057" s="429"/>
      <c r="O1057" s="429"/>
      <c r="P1057" s="429"/>
      <c r="Q1057" s="429"/>
      <c r="R1057" s="429"/>
      <c r="S1057" s="429"/>
      <c r="T1057" s="429"/>
      <c r="U1057" s="429"/>
      <c r="V1057" s="429"/>
      <c r="W1057" s="429"/>
      <c r="X1057" s="429"/>
      <c r="Y1057" s="429"/>
    </row>
    <row r="1058" spans="1:25">
      <c r="A1058" s="428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28" t="s">
        <v>203</v>
      </c>
      <c r="B1091" s="429" t="s">
        <v>305</v>
      </c>
      <c r="C1091" s="429"/>
      <c r="D1091" s="429"/>
      <c r="E1091" s="429"/>
      <c r="F1091" s="429"/>
      <c r="G1091" s="429"/>
      <c r="H1091" s="429"/>
      <c r="I1091" s="429"/>
      <c r="J1091" s="429"/>
      <c r="K1091" s="429"/>
      <c r="L1091" s="429"/>
      <c r="M1091" s="429"/>
      <c r="N1091" s="429"/>
      <c r="O1091" s="429"/>
      <c r="P1091" s="429"/>
      <c r="Q1091" s="429"/>
      <c r="R1091" s="429"/>
      <c r="S1091" s="429"/>
      <c r="T1091" s="429"/>
      <c r="U1091" s="429"/>
      <c r="V1091" s="429"/>
      <c r="W1091" s="429"/>
      <c r="X1091" s="429"/>
      <c r="Y1091" s="429"/>
    </row>
    <row r="1092" spans="1:25">
      <c r="A1092" s="428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35" t="s">
        <v>215</v>
      </c>
      <c r="C1125" s="435"/>
      <c r="D1125" s="435"/>
      <c r="E1125" s="435"/>
      <c r="F1125" s="435"/>
      <c r="G1125" s="435"/>
      <c r="H1125" s="435"/>
      <c r="I1125" s="435"/>
      <c r="J1125" s="435"/>
      <c r="K1125" s="435"/>
      <c r="L1125" s="435"/>
      <c r="M1125" s="435"/>
      <c r="N1125" s="435"/>
      <c r="O1125" s="435"/>
      <c r="P1125" s="435"/>
      <c r="Q1125" s="435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35" t="s">
        <v>216</v>
      </c>
      <c r="C1126" s="435"/>
      <c r="D1126" s="435"/>
      <c r="E1126" s="435"/>
      <c r="F1126" s="435"/>
      <c r="G1126" s="435"/>
      <c r="H1126" s="435"/>
      <c r="I1126" s="435"/>
      <c r="J1126" s="435"/>
      <c r="K1126" s="435"/>
      <c r="L1126" s="435"/>
      <c r="M1126" s="435"/>
      <c r="N1126" s="435"/>
      <c r="O1126" s="435"/>
      <c r="P1126" s="435"/>
      <c r="Q1126" s="435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209</v>
      </c>
      <c r="N1128" s="156" t="e">
        <f>#REF!</f>
        <v>#REF!</v>
      </c>
    </row>
    <row r="1130" spans="1:129">
      <c r="B1130" s="142" t="s">
        <v>74</v>
      </c>
    </row>
    <row r="1132" spans="1:129">
      <c r="B1132" s="438"/>
      <c r="C1132" s="438"/>
      <c r="D1132" s="438"/>
      <c r="E1132" s="438"/>
      <c r="F1132" s="438"/>
      <c r="G1132" s="438"/>
      <c r="H1132" s="438"/>
      <c r="I1132" s="438"/>
      <c r="J1132" s="438"/>
      <c r="K1132" s="438"/>
      <c r="L1132" s="438"/>
      <c r="M1132" s="438"/>
      <c r="N1132" s="438" t="s">
        <v>30</v>
      </c>
      <c r="O1132" s="438"/>
      <c r="P1132" s="438"/>
      <c r="Q1132" s="438"/>
      <c r="R1132" s="438"/>
    </row>
    <row r="1133" spans="1:129">
      <c r="A1133" s="150"/>
      <c r="B1133" s="438"/>
      <c r="C1133" s="438"/>
      <c r="D1133" s="438"/>
      <c r="E1133" s="438"/>
      <c r="F1133" s="438"/>
      <c r="G1133" s="438"/>
      <c r="H1133" s="438"/>
      <c r="I1133" s="438"/>
      <c r="J1133" s="438"/>
      <c r="K1133" s="438"/>
      <c r="L1133" s="438"/>
      <c r="M1133" s="438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39" t="s">
        <v>212</v>
      </c>
      <c r="C1134" s="439"/>
      <c r="D1134" s="439"/>
      <c r="E1134" s="439"/>
      <c r="F1134" s="439"/>
      <c r="G1134" s="439"/>
      <c r="H1134" s="439"/>
      <c r="I1134" s="439"/>
      <c r="J1134" s="439"/>
      <c r="K1134" s="439"/>
      <c r="L1134" s="439"/>
      <c r="M1134" s="439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292</v>
      </c>
    </row>
    <row r="1138" spans="2:14">
      <c r="B1138" s="438"/>
      <c r="C1138" s="438"/>
      <c r="D1138" s="438"/>
      <c r="E1138" s="438"/>
      <c r="F1138" s="438"/>
      <c r="G1138" s="438"/>
      <c r="H1138" s="438"/>
      <c r="I1138" s="438"/>
      <c r="J1138" s="438"/>
      <c r="K1138" s="438"/>
      <c r="L1138" s="438"/>
      <c r="M1138" s="438"/>
      <c r="N1138" s="120" t="s">
        <v>297</v>
      </c>
    </row>
    <row r="1139" spans="2:14" ht="31.5" customHeight="1">
      <c r="B1139" s="430" t="s">
        <v>301</v>
      </c>
      <c r="C1139" s="429"/>
      <c r="D1139" s="429"/>
      <c r="E1139" s="429"/>
      <c r="F1139" s="429"/>
      <c r="G1139" s="429"/>
      <c r="H1139" s="429"/>
      <c r="I1139" s="429"/>
      <c r="J1139" s="429"/>
      <c r="K1139" s="429"/>
      <c r="L1139" s="429"/>
      <c r="M1139" s="429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50"/>
  <sheetViews>
    <sheetView zoomScale="82" zoomScaleNormal="82" zoomScaleSheetLayoutView="90" workbookViewId="0">
      <selection activeCell="I1058" sqref="I1058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218</v>
      </c>
    </row>
    <row r="2" spans="1:25">
      <c r="Y2" s="257" t="s">
        <v>219</v>
      </c>
    </row>
    <row r="3" spans="1:25">
      <c r="Y3" s="257" t="s">
        <v>220</v>
      </c>
    </row>
    <row r="4" spans="1:25">
      <c r="Y4" s="257" t="s">
        <v>221</v>
      </c>
    </row>
    <row r="5" spans="1:25">
      <c r="Y5" s="257" t="s">
        <v>222</v>
      </c>
    </row>
    <row r="6" spans="1:25" ht="2.25" customHeight="1">
      <c r="Y6" s="257"/>
    </row>
    <row r="7" spans="1:25">
      <c r="Y7" s="257" t="s">
        <v>223</v>
      </c>
    </row>
    <row r="8" spans="1:25" ht="2.25" customHeight="1"/>
    <row r="9" spans="1:25">
      <c r="A9" s="381" t="s">
        <v>224</v>
      </c>
      <c r="B9" s="381"/>
      <c r="C9" s="381"/>
      <c r="D9" s="381"/>
      <c r="E9" s="381"/>
      <c r="F9" s="381"/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1"/>
    </row>
    <row r="10" spans="1:25">
      <c r="A10" s="382" t="s">
        <v>225</v>
      </c>
      <c r="B10" s="382"/>
      <c r="C10" s="382"/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</row>
    <row r="11" spans="1:25">
      <c r="A11" s="382" t="s">
        <v>226</v>
      </c>
      <c r="B11" s="382"/>
      <c r="C11" s="382"/>
      <c r="D11" s="382"/>
      <c r="E11" s="382"/>
      <c r="F11" s="382"/>
      <c r="G11" s="382"/>
      <c r="H11" s="382"/>
      <c r="I11" s="382"/>
      <c r="J11" s="382"/>
      <c r="K11" s="382"/>
      <c r="L11" s="382"/>
      <c r="M11" s="382"/>
      <c r="N11" s="382"/>
      <c r="O11" s="382"/>
      <c r="P11" s="382"/>
      <c r="Q11" s="382"/>
      <c r="R11" s="382"/>
      <c r="S11" s="382"/>
      <c r="T11" s="382"/>
      <c r="U11" s="382"/>
      <c r="V11" s="382"/>
      <c r="W11" s="382"/>
      <c r="X11" s="382"/>
      <c r="Y11" s="382"/>
    </row>
    <row r="12" spans="1:25">
      <c r="A12" s="382" t="s">
        <v>306</v>
      </c>
      <c r="B12" s="382"/>
      <c r="C12" s="382"/>
      <c r="D12" s="382"/>
      <c r="E12" s="382"/>
      <c r="F12" s="382"/>
      <c r="G12" s="382"/>
      <c r="H12" s="382"/>
      <c r="I12" s="382"/>
      <c r="J12" s="382"/>
      <c r="K12" s="382"/>
      <c r="L12" s="382"/>
      <c r="M12" s="382"/>
      <c r="N12" s="382"/>
      <c r="O12" s="382"/>
      <c r="P12" s="382"/>
      <c r="Q12" s="382"/>
      <c r="R12" s="382"/>
      <c r="S12" s="382"/>
      <c r="T12" s="382"/>
      <c r="U12" s="382"/>
      <c r="V12" s="382"/>
      <c r="W12" s="382"/>
      <c r="X12" s="382"/>
      <c r="Y12" s="382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3" t="s">
        <v>227</v>
      </c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</row>
    <row r="15" spans="1:25">
      <c r="A15" s="259"/>
      <c r="B15" s="384" t="s">
        <v>230</v>
      </c>
      <c r="C15" s="384"/>
      <c r="D15" s="384"/>
      <c r="E15" s="384"/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260" t="s">
        <v>104</v>
      </c>
      <c r="Q15" s="388" t="s">
        <v>319</v>
      </c>
      <c r="R15" s="388"/>
      <c r="S15" s="388"/>
      <c r="T15" s="388"/>
      <c r="U15" s="261"/>
      <c r="V15" s="261"/>
      <c r="W15" s="262"/>
      <c r="X15" s="262"/>
      <c r="Y15" s="262"/>
    </row>
    <row r="16" spans="1:25">
      <c r="A16" s="258"/>
      <c r="B16" s="387" t="s">
        <v>228</v>
      </c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258"/>
      <c r="Q16" s="389" t="s">
        <v>229</v>
      </c>
      <c r="R16" s="389"/>
      <c r="S16" s="389"/>
      <c r="T16" s="389"/>
      <c r="U16" s="263"/>
      <c r="V16" s="263"/>
      <c r="W16" s="263"/>
      <c r="X16" s="263"/>
      <c r="Y16" s="263"/>
    </row>
    <row r="18" spans="1:25" ht="56.25" customHeight="1">
      <c r="A18" s="390" t="s">
        <v>202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 s="277" customFormat="1" ht="21.75" customHeight="1">
      <c r="B19" s="265" t="s">
        <v>204</v>
      </c>
    </row>
    <row r="20" spans="1:25" ht="18" customHeight="1">
      <c r="A20" s="417" t="s">
        <v>203</v>
      </c>
      <c r="B20" s="461" t="s">
        <v>92</v>
      </c>
      <c r="C20" s="461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61"/>
      <c r="Q20" s="461"/>
      <c r="R20" s="461"/>
      <c r="S20" s="461"/>
      <c r="T20" s="461"/>
      <c r="U20" s="461"/>
      <c r="V20" s="461"/>
      <c r="W20" s="461"/>
      <c r="X20" s="461"/>
      <c r="Y20" s="461"/>
    </row>
    <row r="21" spans="1:25" ht="30">
      <c r="A21" s="41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1070.3900000000001</v>
      </c>
      <c r="C22" s="279">
        <v>983.78</v>
      </c>
      <c r="D22" s="279">
        <v>966.55</v>
      </c>
      <c r="E22" s="279">
        <v>967.24</v>
      </c>
      <c r="F22" s="279">
        <v>972.67</v>
      </c>
      <c r="G22" s="279">
        <v>1034.67</v>
      </c>
      <c r="H22" s="279">
        <v>1121.78</v>
      </c>
      <c r="I22" s="279">
        <v>1227.27</v>
      </c>
      <c r="J22" s="279">
        <v>1371.44</v>
      </c>
      <c r="K22" s="279">
        <v>1399.7</v>
      </c>
      <c r="L22" s="279">
        <v>1415.61</v>
      </c>
      <c r="M22" s="279">
        <v>1438.92</v>
      </c>
      <c r="N22" s="279">
        <v>1396.61</v>
      </c>
      <c r="O22" s="279">
        <v>1420.72</v>
      </c>
      <c r="P22" s="279">
        <v>1400.04</v>
      </c>
      <c r="Q22" s="279">
        <v>1401.38</v>
      </c>
      <c r="R22" s="279">
        <v>1382.44</v>
      </c>
      <c r="S22" s="279">
        <v>1313.64</v>
      </c>
      <c r="T22" s="279">
        <v>1308.72</v>
      </c>
      <c r="U22" s="279">
        <v>1335.99</v>
      </c>
      <c r="V22" s="279">
        <v>1440.16</v>
      </c>
      <c r="W22" s="279">
        <v>1376.14</v>
      </c>
      <c r="X22" s="279">
        <v>1271.29</v>
      </c>
      <c r="Y22" s="279">
        <v>1217.55</v>
      </c>
    </row>
    <row r="23" spans="1:25">
      <c r="A23" s="254">
        <v>2</v>
      </c>
      <c r="B23" s="279">
        <v>1268.94</v>
      </c>
      <c r="C23" s="279">
        <v>1054.07</v>
      </c>
      <c r="D23" s="279">
        <v>1021.19</v>
      </c>
      <c r="E23" s="279">
        <v>1006.61</v>
      </c>
      <c r="F23" s="279">
        <v>1027.8</v>
      </c>
      <c r="G23" s="279">
        <v>1048.69</v>
      </c>
      <c r="H23" s="279">
        <v>1099.6600000000001</v>
      </c>
      <c r="I23" s="279">
        <v>1199.0999999999999</v>
      </c>
      <c r="J23" s="279">
        <v>1368.35</v>
      </c>
      <c r="K23" s="279">
        <v>1517.53</v>
      </c>
      <c r="L23" s="279">
        <v>1566.78</v>
      </c>
      <c r="M23" s="279">
        <v>1549.65</v>
      </c>
      <c r="N23" s="279">
        <v>1531.88</v>
      </c>
      <c r="O23" s="279">
        <v>1539.14</v>
      </c>
      <c r="P23" s="279">
        <v>1539.82</v>
      </c>
      <c r="Q23" s="279">
        <v>1481.17</v>
      </c>
      <c r="R23" s="279">
        <v>1427.46</v>
      </c>
      <c r="S23" s="279">
        <v>1418.5</v>
      </c>
      <c r="T23" s="279">
        <v>1516.94</v>
      </c>
      <c r="U23" s="279">
        <v>273.2</v>
      </c>
      <c r="V23" s="279">
        <v>1542.84</v>
      </c>
      <c r="W23" s="279">
        <v>1575.55</v>
      </c>
      <c r="X23" s="279">
        <v>1418.09</v>
      </c>
      <c r="Y23" s="279">
        <v>1298.81</v>
      </c>
    </row>
    <row r="24" spans="1:25">
      <c r="A24" s="254">
        <v>3</v>
      </c>
      <c r="B24" s="279">
        <v>1094.71</v>
      </c>
      <c r="C24" s="279">
        <v>1027.19</v>
      </c>
      <c r="D24" s="279">
        <v>1009.95</v>
      </c>
      <c r="E24" s="279">
        <v>995.02</v>
      </c>
      <c r="F24" s="279">
        <v>997.49</v>
      </c>
      <c r="G24" s="279">
        <v>997.69</v>
      </c>
      <c r="H24" s="279">
        <v>987.24</v>
      </c>
      <c r="I24" s="279">
        <v>1021.89</v>
      </c>
      <c r="J24" s="279">
        <v>1207.2</v>
      </c>
      <c r="K24" s="279">
        <v>1326.38</v>
      </c>
      <c r="L24" s="279">
        <v>1395.87</v>
      </c>
      <c r="M24" s="279">
        <v>1403.33</v>
      </c>
      <c r="N24" s="279">
        <v>1401.6</v>
      </c>
      <c r="O24" s="279">
        <v>1405.18</v>
      </c>
      <c r="P24" s="279">
        <v>1390.6</v>
      </c>
      <c r="Q24" s="279">
        <v>1339.05</v>
      </c>
      <c r="R24" s="279">
        <v>1327.63</v>
      </c>
      <c r="S24" s="279">
        <v>1336.93</v>
      </c>
      <c r="T24" s="279">
        <v>1377.35</v>
      </c>
      <c r="U24" s="279">
        <v>1443.43</v>
      </c>
      <c r="V24" s="279">
        <v>1496.75</v>
      </c>
      <c r="W24" s="279">
        <v>1421.55</v>
      </c>
      <c r="X24" s="279">
        <v>1327.67</v>
      </c>
      <c r="Y24" s="279">
        <v>1223.3800000000001</v>
      </c>
    </row>
    <row r="25" spans="1:25">
      <c r="A25" s="254">
        <v>4</v>
      </c>
      <c r="B25" s="279">
        <v>1180.6300000000001</v>
      </c>
      <c r="C25" s="279">
        <v>1096.53</v>
      </c>
      <c r="D25" s="279">
        <v>1064.8</v>
      </c>
      <c r="E25" s="279">
        <v>1059.3399999999999</v>
      </c>
      <c r="F25" s="279">
        <v>1067.2</v>
      </c>
      <c r="G25" s="279">
        <v>1112.23</v>
      </c>
      <c r="H25" s="279">
        <v>1284.04</v>
      </c>
      <c r="I25" s="279">
        <v>1306.05</v>
      </c>
      <c r="J25" s="279">
        <v>1376.07</v>
      </c>
      <c r="K25" s="279">
        <v>1406.67</v>
      </c>
      <c r="L25" s="279">
        <v>1420.7</v>
      </c>
      <c r="M25" s="279">
        <v>1385.23</v>
      </c>
      <c r="N25" s="279">
        <v>1388.25</v>
      </c>
      <c r="O25" s="279">
        <v>1390.74</v>
      </c>
      <c r="P25" s="279">
        <v>1381.15</v>
      </c>
      <c r="Q25" s="279">
        <v>1375.02</v>
      </c>
      <c r="R25" s="279">
        <v>1362.8</v>
      </c>
      <c r="S25" s="279">
        <v>1325.2</v>
      </c>
      <c r="T25" s="279">
        <v>1346.65</v>
      </c>
      <c r="U25" s="279">
        <v>1364.84</v>
      </c>
      <c r="V25" s="279">
        <v>1360.93</v>
      </c>
      <c r="W25" s="279">
        <v>1377.62</v>
      </c>
      <c r="X25" s="279">
        <v>1281.94</v>
      </c>
      <c r="Y25" s="279">
        <v>1183.67</v>
      </c>
    </row>
    <row r="26" spans="1:25">
      <c r="A26" s="254">
        <v>5</v>
      </c>
      <c r="B26" s="279">
        <v>1036.4100000000001</v>
      </c>
      <c r="C26" s="279">
        <v>1008.7</v>
      </c>
      <c r="D26" s="279">
        <v>999.1</v>
      </c>
      <c r="E26" s="279">
        <v>997.26</v>
      </c>
      <c r="F26" s="279">
        <v>1007.59</v>
      </c>
      <c r="G26" s="279">
        <v>1093.8900000000001</v>
      </c>
      <c r="H26" s="279">
        <v>1185.9000000000001</v>
      </c>
      <c r="I26" s="279">
        <v>1189.32</v>
      </c>
      <c r="J26" s="279">
        <v>1247.5</v>
      </c>
      <c r="K26" s="279">
        <v>1323.36</v>
      </c>
      <c r="L26" s="279">
        <v>1402.32</v>
      </c>
      <c r="M26" s="279">
        <v>1324.63</v>
      </c>
      <c r="N26" s="279">
        <v>1288.01</v>
      </c>
      <c r="O26" s="279">
        <v>1293.47</v>
      </c>
      <c r="P26" s="279">
        <v>1293.3499999999999</v>
      </c>
      <c r="Q26" s="279">
        <v>1430.19</v>
      </c>
      <c r="R26" s="279">
        <v>1336.13</v>
      </c>
      <c r="S26" s="279">
        <v>1296.04</v>
      </c>
      <c r="T26" s="279">
        <v>1271.8599999999999</v>
      </c>
      <c r="U26" s="279">
        <v>1295.19</v>
      </c>
      <c r="V26" s="279">
        <v>1335.82</v>
      </c>
      <c r="W26" s="279">
        <v>1404.23</v>
      </c>
      <c r="X26" s="279">
        <v>1252.5899999999999</v>
      </c>
      <c r="Y26" s="279">
        <v>1195.6400000000001</v>
      </c>
    </row>
    <row r="27" spans="1:25">
      <c r="A27" s="254">
        <v>6</v>
      </c>
      <c r="B27" s="279">
        <v>1051.71</v>
      </c>
      <c r="C27" s="279">
        <v>1016.81</v>
      </c>
      <c r="D27" s="279">
        <v>999.33</v>
      </c>
      <c r="E27" s="279">
        <v>996.41</v>
      </c>
      <c r="F27" s="279">
        <v>1021.04</v>
      </c>
      <c r="G27" s="279">
        <v>1072.02</v>
      </c>
      <c r="H27" s="279">
        <v>1228.1300000000001</v>
      </c>
      <c r="I27" s="279">
        <v>1291.6199999999999</v>
      </c>
      <c r="J27" s="279">
        <v>1426.83</v>
      </c>
      <c r="K27" s="279">
        <v>1456.25</v>
      </c>
      <c r="L27" s="279">
        <v>1465.01</v>
      </c>
      <c r="M27" s="279">
        <v>1462.81</v>
      </c>
      <c r="N27" s="279">
        <v>1446.28</v>
      </c>
      <c r="O27" s="279">
        <v>1480.62</v>
      </c>
      <c r="P27" s="279">
        <v>1469.02</v>
      </c>
      <c r="Q27" s="279">
        <v>1470.14</v>
      </c>
      <c r="R27" s="279">
        <v>1450.32</v>
      </c>
      <c r="S27" s="279">
        <v>1407.65</v>
      </c>
      <c r="T27" s="279">
        <v>1359.13</v>
      </c>
      <c r="U27" s="279">
        <v>1427.88</v>
      </c>
      <c r="V27" s="279">
        <v>1452.56</v>
      </c>
      <c r="W27" s="279">
        <v>1463.29</v>
      </c>
      <c r="X27" s="279">
        <v>1357.5</v>
      </c>
      <c r="Y27" s="279">
        <v>1267.1400000000001</v>
      </c>
    </row>
    <row r="28" spans="1:25">
      <c r="A28" s="254">
        <v>7</v>
      </c>
      <c r="B28" s="279">
        <v>1156.05</v>
      </c>
      <c r="C28" s="279">
        <v>1089.98</v>
      </c>
      <c r="D28" s="279">
        <v>1074.47</v>
      </c>
      <c r="E28" s="279">
        <v>1072.17</v>
      </c>
      <c r="F28" s="279">
        <v>1147.1099999999999</v>
      </c>
      <c r="G28" s="279">
        <v>1261.06</v>
      </c>
      <c r="H28" s="279">
        <v>1369.36</v>
      </c>
      <c r="I28" s="279">
        <v>1539.11</v>
      </c>
      <c r="J28" s="279">
        <v>1633.68</v>
      </c>
      <c r="K28" s="279">
        <v>1675.11</v>
      </c>
      <c r="L28" s="279">
        <v>1692.2</v>
      </c>
      <c r="M28" s="279">
        <v>1685.59</v>
      </c>
      <c r="N28" s="279">
        <v>1670.2</v>
      </c>
      <c r="O28" s="279">
        <v>1682.35</v>
      </c>
      <c r="P28" s="279">
        <v>1674.67</v>
      </c>
      <c r="Q28" s="279">
        <v>1649.62</v>
      </c>
      <c r="R28" s="279">
        <v>1627.97</v>
      </c>
      <c r="S28" s="279">
        <v>1615.04</v>
      </c>
      <c r="T28" s="279">
        <v>1597.09</v>
      </c>
      <c r="U28" s="279">
        <v>1625.2</v>
      </c>
      <c r="V28" s="279">
        <v>1619.6</v>
      </c>
      <c r="W28" s="279">
        <v>1588.37</v>
      </c>
      <c r="X28" s="279">
        <v>1398.26</v>
      </c>
      <c r="Y28" s="279">
        <v>1270.51</v>
      </c>
    </row>
    <row r="29" spans="1:25">
      <c r="A29" s="254">
        <v>8</v>
      </c>
      <c r="B29" s="279">
        <v>1269.25</v>
      </c>
      <c r="C29" s="279">
        <v>1118.3399999999999</v>
      </c>
      <c r="D29" s="279">
        <v>1096.3499999999999</v>
      </c>
      <c r="E29" s="279">
        <v>1103.04</v>
      </c>
      <c r="F29" s="279">
        <v>1194.75</v>
      </c>
      <c r="G29" s="279">
        <v>1259.98</v>
      </c>
      <c r="H29" s="279">
        <v>1318.85</v>
      </c>
      <c r="I29" s="279">
        <v>1436.37</v>
      </c>
      <c r="J29" s="279">
        <v>1523.83</v>
      </c>
      <c r="K29" s="279">
        <v>1569.54</v>
      </c>
      <c r="L29" s="279">
        <v>1588.71</v>
      </c>
      <c r="M29" s="279">
        <v>1610.39</v>
      </c>
      <c r="N29" s="279">
        <v>1561.2</v>
      </c>
      <c r="O29" s="279">
        <v>1578.5</v>
      </c>
      <c r="P29" s="279">
        <v>1572.24</v>
      </c>
      <c r="Q29" s="279">
        <v>1596.89</v>
      </c>
      <c r="R29" s="279">
        <v>1555.54</v>
      </c>
      <c r="S29" s="279">
        <v>1515.91</v>
      </c>
      <c r="T29" s="279">
        <v>1503.54</v>
      </c>
      <c r="U29" s="279">
        <v>1534.42</v>
      </c>
      <c r="V29" s="279">
        <v>1576.74</v>
      </c>
      <c r="W29" s="279">
        <v>1606.13</v>
      </c>
      <c r="X29" s="279">
        <v>1479.34</v>
      </c>
      <c r="Y29" s="279">
        <v>1382.68</v>
      </c>
    </row>
    <row r="30" spans="1:25">
      <c r="A30" s="254">
        <v>9</v>
      </c>
      <c r="B30" s="279">
        <v>1359.72</v>
      </c>
      <c r="C30" s="279">
        <v>1225.68</v>
      </c>
      <c r="D30" s="279">
        <v>1121.02</v>
      </c>
      <c r="E30" s="279">
        <v>1116.2</v>
      </c>
      <c r="F30" s="279">
        <v>1154.56</v>
      </c>
      <c r="G30" s="279">
        <v>1195.48</v>
      </c>
      <c r="H30" s="279">
        <v>1253.43</v>
      </c>
      <c r="I30" s="279">
        <v>1324.1</v>
      </c>
      <c r="J30" s="279">
        <v>1535.58</v>
      </c>
      <c r="K30" s="279">
        <v>1686.7</v>
      </c>
      <c r="L30" s="279">
        <v>1788.61</v>
      </c>
      <c r="M30" s="279">
        <v>1784.78</v>
      </c>
      <c r="N30" s="279">
        <v>1644.36</v>
      </c>
      <c r="O30" s="279">
        <v>1580.47</v>
      </c>
      <c r="P30" s="279">
        <v>1571.44</v>
      </c>
      <c r="Q30" s="279">
        <v>1497.82</v>
      </c>
      <c r="R30" s="279">
        <v>1489.2</v>
      </c>
      <c r="S30" s="279">
        <v>1498.47</v>
      </c>
      <c r="T30" s="279">
        <v>1605.44</v>
      </c>
      <c r="U30" s="279">
        <v>1761.08</v>
      </c>
      <c r="V30" s="279">
        <v>1804.71</v>
      </c>
      <c r="W30" s="279">
        <v>1664.39</v>
      </c>
      <c r="X30" s="279">
        <v>1481.56</v>
      </c>
      <c r="Y30" s="279">
        <v>1440.43</v>
      </c>
    </row>
    <row r="31" spans="1:25">
      <c r="A31" s="254">
        <v>10</v>
      </c>
      <c r="B31" s="279">
        <v>1234.7</v>
      </c>
      <c r="C31" s="279">
        <v>1124.9000000000001</v>
      </c>
      <c r="D31" s="279">
        <v>1089.6600000000001</v>
      </c>
      <c r="E31" s="279">
        <v>1069.3800000000001</v>
      </c>
      <c r="F31" s="279">
        <v>1087.9000000000001</v>
      </c>
      <c r="G31" s="279">
        <v>1085.26</v>
      </c>
      <c r="H31" s="279">
        <v>1070.69</v>
      </c>
      <c r="I31" s="279">
        <v>1249.4100000000001</v>
      </c>
      <c r="J31" s="279">
        <v>1318.51</v>
      </c>
      <c r="K31" s="279">
        <v>1430.67</v>
      </c>
      <c r="L31" s="279">
        <v>1577.35</v>
      </c>
      <c r="M31" s="279">
        <v>1596.36</v>
      </c>
      <c r="N31" s="279">
        <v>1506.77</v>
      </c>
      <c r="O31" s="279">
        <v>1446.73</v>
      </c>
      <c r="P31" s="279">
        <v>1441.88</v>
      </c>
      <c r="Q31" s="279">
        <v>1374.72</v>
      </c>
      <c r="R31" s="279">
        <v>1407.22</v>
      </c>
      <c r="S31" s="279">
        <v>1489.04</v>
      </c>
      <c r="T31" s="279">
        <v>1504.46</v>
      </c>
      <c r="U31" s="279">
        <v>1567.22</v>
      </c>
      <c r="V31" s="279">
        <v>1586.35</v>
      </c>
      <c r="W31" s="279">
        <v>1571.27</v>
      </c>
      <c r="X31" s="279">
        <v>1442.58</v>
      </c>
      <c r="Y31" s="279">
        <v>1333.34</v>
      </c>
    </row>
    <row r="32" spans="1:25">
      <c r="A32" s="254">
        <v>11</v>
      </c>
      <c r="B32" s="279">
        <v>1126.3599999999999</v>
      </c>
      <c r="C32" s="279">
        <v>1031.31</v>
      </c>
      <c r="D32" s="279">
        <v>987.3</v>
      </c>
      <c r="E32" s="279">
        <v>999.95</v>
      </c>
      <c r="F32" s="279">
        <v>1046.44</v>
      </c>
      <c r="G32" s="279">
        <v>1133.17</v>
      </c>
      <c r="H32" s="279">
        <v>1255.46</v>
      </c>
      <c r="I32" s="279">
        <v>1439.11</v>
      </c>
      <c r="J32" s="279">
        <v>1513.1</v>
      </c>
      <c r="K32" s="279">
        <v>1536.52</v>
      </c>
      <c r="L32" s="279">
        <v>1536.67</v>
      </c>
      <c r="M32" s="279">
        <v>1550.99</v>
      </c>
      <c r="N32" s="279">
        <v>1518.77</v>
      </c>
      <c r="O32" s="279">
        <v>1498.83</v>
      </c>
      <c r="P32" s="279">
        <v>1497.55</v>
      </c>
      <c r="Q32" s="279">
        <v>1547.3</v>
      </c>
      <c r="R32" s="279">
        <v>1509.35</v>
      </c>
      <c r="S32" s="279">
        <v>1479.18</v>
      </c>
      <c r="T32" s="279">
        <v>1454.53</v>
      </c>
      <c r="U32" s="279">
        <v>1483.06</v>
      </c>
      <c r="V32" s="279">
        <v>1488.7</v>
      </c>
      <c r="W32" s="279">
        <v>1537.3</v>
      </c>
      <c r="X32" s="279">
        <v>1335.85</v>
      </c>
      <c r="Y32" s="279">
        <v>1302</v>
      </c>
    </row>
    <row r="33" spans="1:25">
      <c r="A33" s="254">
        <v>12</v>
      </c>
      <c r="B33" s="279">
        <v>1123.94</v>
      </c>
      <c r="C33" s="279">
        <v>1054.7</v>
      </c>
      <c r="D33" s="279">
        <v>1025.26</v>
      </c>
      <c r="E33" s="279">
        <v>1017.28</v>
      </c>
      <c r="F33" s="279">
        <v>1059.92</v>
      </c>
      <c r="G33" s="279">
        <v>1179.5999999999999</v>
      </c>
      <c r="H33" s="279">
        <v>1276.46</v>
      </c>
      <c r="I33" s="279">
        <v>1432.11</v>
      </c>
      <c r="J33" s="279">
        <v>1480.97</v>
      </c>
      <c r="K33" s="279">
        <v>1588.32</v>
      </c>
      <c r="L33" s="279">
        <v>1542.99</v>
      </c>
      <c r="M33" s="279">
        <v>1517.95</v>
      </c>
      <c r="N33" s="279">
        <v>1515.26</v>
      </c>
      <c r="O33" s="279">
        <v>1535.57</v>
      </c>
      <c r="P33" s="279">
        <v>1521.64</v>
      </c>
      <c r="Q33" s="279">
        <v>1505.17</v>
      </c>
      <c r="R33" s="279">
        <v>1503.34</v>
      </c>
      <c r="S33" s="279">
        <v>1482.3</v>
      </c>
      <c r="T33" s="279">
        <v>1452.31</v>
      </c>
      <c r="U33" s="279">
        <v>1496.82</v>
      </c>
      <c r="V33" s="279">
        <v>1525.61</v>
      </c>
      <c r="W33" s="279">
        <v>1493.33</v>
      </c>
      <c r="X33" s="279">
        <v>1335.38</v>
      </c>
      <c r="Y33" s="279">
        <v>1233.3499999999999</v>
      </c>
    </row>
    <row r="34" spans="1:25">
      <c r="A34" s="254">
        <v>13</v>
      </c>
      <c r="B34" s="279">
        <v>1093.96</v>
      </c>
      <c r="C34" s="279">
        <v>1013.17</v>
      </c>
      <c r="D34" s="279">
        <v>987.18</v>
      </c>
      <c r="E34" s="279">
        <v>985.95</v>
      </c>
      <c r="F34" s="279">
        <v>1016.3</v>
      </c>
      <c r="G34" s="279">
        <v>1048.23</v>
      </c>
      <c r="H34" s="279">
        <v>1205.68</v>
      </c>
      <c r="I34" s="279">
        <v>1342.12</v>
      </c>
      <c r="J34" s="279">
        <v>1423.41</v>
      </c>
      <c r="K34" s="279">
        <v>1467.58</v>
      </c>
      <c r="L34" s="279">
        <v>1472.32</v>
      </c>
      <c r="M34" s="279">
        <v>1498.42</v>
      </c>
      <c r="N34" s="279">
        <v>1485.63</v>
      </c>
      <c r="O34" s="279">
        <v>1493.96</v>
      </c>
      <c r="P34" s="279">
        <v>1486.73</v>
      </c>
      <c r="Q34" s="279">
        <v>1465.93</v>
      </c>
      <c r="R34" s="279">
        <v>1453.73</v>
      </c>
      <c r="S34" s="279">
        <v>1409.25</v>
      </c>
      <c r="T34" s="279">
        <v>1376.47</v>
      </c>
      <c r="U34" s="279">
        <v>1414.48</v>
      </c>
      <c r="V34" s="279">
        <v>1426.29</v>
      </c>
      <c r="W34" s="279">
        <v>1429.01</v>
      </c>
      <c r="X34" s="279">
        <v>1288.04</v>
      </c>
      <c r="Y34" s="279">
        <v>1192.8399999999999</v>
      </c>
    </row>
    <row r="35" spans="1:25">
      <c r="A35" s="254">
        <v>14</v>
      </c>
      <c r="B35" s="279">
        <v>1091.74</v>
      </c>
      <c r="C35" s="279">
        <v>1021.79</v>
      </c>
      <c r="D35" s="279">
        <v>989.79</v>
      </c>
      <c r="E35" s="279">
        <v>1008.9</v>
      </c>
      <c r="F35" s="279">
        <v>1046.78</v>
      </c>
      <c r="G35" s="279">
        <v>1071.48</v>
      </c>
      <c r="H35" s="279">
        <v>1205.56</v>
      </c>
      <c r="I35" s="279">
        <v>1327.02</v>
      </c>
      <c r="J35" s="279">
        <v>1412.8</v>
      </c>
      <c r="K35" s="279">
        <v>1456.15</v>
      </c>
      <c r="L35" s="279">
        <v>1460.33</v>
      </c>
      <c r="M35" s="279">
        <v>1465.96</v>
      </c>
      <c r="N35" s="279">
        <v>1439.26</v>
      </c>
      <c r="O35" s="279">
        <v>1443.49</v>
      </c>
      <c r="P35" s="279">
        <v>1443.46</v>
      </c>
      <c r="Q35" s="279">
        <v>1432.02</v>
      </c>
      <c r="R35" s="279">
        <v>1421.74</v>
      </c>
      <c r="S35" s="279">
        <v>1403.74</v>
      </c>
      <c r="T35" s="279">
        <v>1383.26</v>
      </c>
      <c r="U35" s="279">
        <v>1412.35</v>
      </c>
      <c r="V35" s="279">
        <v>1440.56</v>
      </c>
      <c r="W35" s="279">
        <v>1488.51</v>
      </c>
      <c r="X35" s="279">
        <v>1322.01</v>
      </c>
      <c r="Y35" s="279">
        <v>1225.8499999999999</v>
      </c>
    </row>
    <row r="36" spans="1:25">
      <c r="A36" s="254">
        <v>15</v>
      </c>
      <c r="B36" s="279">
        <v>1146.46</v>
      </c>
      <c r="C36" s="279">
        <v>1079.99</v>
      </c>
      <c r="D36" s="279">
        <v>1044.7</v>
      </c>
      <c r="E36" s="279">
        <v>1051.29</v>
      </c>
      <c r="F36" s="279">
        <v>1090</v>
      </c>
      <c r="G36" s="279">
        <v>1104.76</v>
      </c>
      <c r="H36" s="279">
        <v>1207.8599999999999</v>
      </c>
      <c r="I36" s="279">
        <v>1271.17</v>
      </c>
      <c r="J36" s="279">
        <v>1373.19</v>
      </c>
      <c r="K36" s="279">
        <v>1476.76</v>
      </c>
      <c r="L36" s="279">
        <v>1488.57</v>
      </c>
      <c r="M36" s="279">
        <v>1511.85</v>
      </c>
      <c r="N36" s="279">
        <v>1454.85</v>
      </c>
      <c r="O36" s="279">
        <v>1455.5</v>
      </c>
      <c r="P36" s="279">
        <v>1366.43</v>
      </c>
      <c r="Q36" s="279">
        <v>1507.68</v>
      </c>
      <c r="R36" s="279">
        <v>1471.3</v>
      </c>
      <c r="S36" s="279">
        <v>1272.1199999999999</v>
      </c>
      <c r="T36" s="279">
        <v>1306.52</v>
      </c>
      <c r="U36" s="279">
        <v>1285.72</v>
      </c>
      <c r="V36" s="279">
        <v>1275.69</v>
      </c>
      <c r="W36" s="279">
        <v>1508.86</v>
      </c>
      <c r="X36" s="279">
        <v>1383.07</v>
      </c>
      <c r="Y36" s="279">
        <v>1290.5899999999999</v>
      </c>
    </row>
    <row r="37" spans="1:25">
      <c r="A37" s="254">
        <v>16</v>
      </c>
      <c r="B37" s="279">
        <v>1270.67</v>
      </c>
      <c r="C37" s="279">
        <v>1203.18</v>
      </c>
      <c r="D37" s="279">
        <v>1153.58</v>
      </c>
      <c r="E37" s="279">
        <v>1163.96</v>
      </c>
      <c r="F37" s="279">
        <v>1165.5999999999999</v>
      </c>
      <c r="G37" s="279">
        <v>1194.4100000000001</v>
      </c>
      <c r="H37" s="279">
        <v>1198.55</v>
      </c>
      <c r="I37" s="279">
        <v>1279.6099999999999</v>
      </c>
      <c r="J37" s="279">
        <v>1371.74</v>
      </c>
      <c r="K37" s="279">
        <v>1459.45</v>
      </c>
      <c r="L37" s="279">
        <v>1538.9</v>
      </c>
      <c r="M37" s="279">
        <v>1528.14</v>
      </c>
      <c r="N37" s="279">
        <v>1498.92</v>
      </c>
      <c r="O37" s="279">
        <v>1491.77</v>
      </c>
      <c r="P37" s="279">
        <v>1450.16</v>
      </c>
      <c r="Q37" s="279">
        <v>1421.28</v>
      </c>
      <c r="R37" s="279">
        <v>1399.24</v>
      </c>
      <c r="S37" s="279">
        <v>1411.07</v>
      </c>
      <c r="T37" s="279">
        <v>1447.97</v>
      </c>
      <c r="U37" s="279">
        <v>1469.19</v>
      </c>
      <c r="V37" s="279">
        <v>1600.62</v>
      </c>
      <c r="W37" s="279">
        <v>1476.51</v>
      </c>
      <c r="X37" s="279">
        <v>1350.58</v>
      </c>
      <c r="Y37" s="279">
        <v>1273.53</v>
      </c>
    </row>
    <row r="38" spans="1:25">
      <c r="A38" s="254">
        <v>17</v>
      </c>
      <c r="B38" s="279">
        <v>1114.97</v>
      </c>
      <c r="C38" s="279">
        <v>1026.01</v>
      </c>
      <c r="D38" s="279">
        <v>987.36</v>
      </c>
      <c r="E38" s="279">
        <v>975.21</v>
      </c>
      <c r="F38" s="279">
        <v>980.38</v>
      </c>
      <c r="G38" s="279">
        <v>965.58</v>
      </c>
      <c r="H38" s="279">
        <v>974.87</v>
      </c>
      <c r="I38" s="279">
        <v>1041.5899999999999</v>
      </c>
      <c r="J38" s="279">
        <v>1197.1600000000001</v>
      </c>
      <c r="K38" s="279">
        <v>1244.57</v>
      </c>
      <c r="L38" s="279">
        <v>1300</v>
      </c>
      <c r="M38" s="279">
        <v>1302.7</v>
      </c>
      <c r="N38" s="279">
        <v>1308.57</v>
      </c>
      <c r="O38" s="279">
        <v>1319.68</v>
      </c>
      <c r="P38" s="279">
        <v>1314.53</v>
      </c>
      <c r="Q38" s="279">
        <v>1300.69</v>
      </c>
      <c r="R38" s="279">
        <v>1286.05</v>
      </c>
      <c r="S38" s="279">
        <v>1294.96</v>
      </c>
      <c r="T38" s="279">
        <v>1333.29</v>
      </c>
      <c r="U38" s="279">
        <v>1385.13</v>
      </c>
      <c r="V38" s="279">
        <v>1335.16</v>
      </c>
      <c r="W38" s="279">
        <v>1353.27</v>
      </c>
      <c r="X38" s="279">
        <v>1282.54</v>
      </c>
      <c r="Y38" s="279">
        <v>1168.46</v>
      </c>
    </row>
    <row r="39" spans="1:25">
      <c r="A39" s="254">
        <v>18</v>
      </c>
      <c r="B39" s="279">
        <v>1112.8800000000001</v>
      </c>
      <c r="C39" s="279">
        <v>1037.98</v>
      </c>
      <c r="D39" s="279">
        <v>1018.35</v>
      </c>
      <c r="E39" s="279">
        <v>1022.66</v>
      </c>
      <c r="F39" s="279">
        <v>1051.25</v>
      </c>
      <c r="G39" s="279">
        <v>1044.6300000000001</v>
      </c>
      <c r="H39" s="279">
        <v>1253.97</v>
      </c>
      <c r="I39" s="279">
        <v>1361.85</v>
      </c>
      <c r="J39" s="279">
        <v>1440.08</v>
      </c>
      <c r="K39" s="279">
        <v>1522.69</v>
      </c>
      <c r="L39" s="279">
        <v>1545.31</v>
      </c>
      <c r="M39" s="279">
        <v>1538.59</v>
      </c>
      <c r="N39" s="279">
        <v>1521.14</v>
      </c>
      <c r="O39" s="279">
        <v>1522.58</v>
      </c>
      <c r="P39" s="279">
        <v>1510.79</v>
      </c>
      <c r="Q39" s="279">
        <v>1539.36</v>
      </c>
      <c r="R39" s="279">
        <v>1492.67</v>
      </c>
      <c r="S39" s="279">
        <v>1349.44</v>
      </c>
      <c r="T39" s="279">
        <v>1405.36</v>
      </c>
      <c r="U39" s="279">
        <v>1377.67</v>
      </c>
      <c r="V39" s="279">
        <v>1455.28</v>
      </c>
      <c r="W39" s="279">
        <v>1519.14</v>
      </c>
      <c r="X39" s="279">
        <v>1371.83</v>
      </c>
      <c r="Y39" s="279">
        <v>1302.1400000000001</v>
      </c>
    </row>
    <row r="40" spans="1:25">
      <c r="A40" s="254">
        <v>19</v>
      </c>
      <c r="B40" s="279">
        <v>1058.8399999999999</v>
      </c>
      <c r="C40" s="279">
        <v>1001.84</v>
      </c>
      <c r="D40" s="279">
        <v>994.05</v>
      </c>
      <c r="E40" s="279">
        <v>999.4</v>
      </c>
      <c r="F40" s="279">
        <v>1012.97</v>
      </c>
      <c r="G40" s="279">
        <v>1044.3399999999999</v>
      </c>
      <c r="H40" s="279">
        <v>1229.92</v>
      </c>
      <c r="I40" s="279">
        <v>1359.48</v>
      </c>
      <c r="J40" s="279">
        <v>1412.89</v>
      </c>
      <c r="K40" s="279">
        <v>1590.58</v>
      </c>
      <c r="L40" s="279">
        <v>1652.76</v>
      </c>
      <c r="M40" s="279">
        <v>1582.51</v>
      </c>
      <c r="N40" s="279">
        <v>1547.32</v>
      </c>
      <c r="O40" s="279">
        <v>1559.26</v>
      </c>
      <c r="P40" s="279">
        <v>1493.53</v>
      </c>
      <c r="Q40" s="279">
        <v>1449.89</v>
      </c>
      <c r="R40" s="279">
        <v>1487.74</v>
      </c>
      <c r="S40" s="279">
        <v>1430.88</v>
      </c>
      <c r="T40" s="279">
        <v>1401.66</v>
      </c>
      <c r="U40" s="279">
        <v>1413.68</v>
      </c>
      <c r="V40" s="279">
        <v>1468.03</v>
      </c>
      <c r="W40" s="279">
        <v>1477.81</v>
      </c>
      <c r="X40" s="279">
        <v>1360.06</v>
      </c>
      <c r="Y40" s="279">
        <v>1216.06</v>
      </c>
    </row>
    <row r="41" spans="1:25">
      <c r="A41" s="254">
        <v>20</v>
      </c>
      <c r="B41" s="279">
        <v>1055.5</v>
      </c>
      <c r="C41" s="279">
        <v>1028.1300000000001</v>
      </c>
      <c r="D41" s="279">
        <v>1013.23</v>
      </c>
      <c r="E41" s="279">
        <v>1012.94</v>
      </c>
      <c r="F41" s="279">
        <v>1014.41</v>
      </c>
      <c r="G41" s="279">
        <v>1022.73</v>
      </c>
      <c r="H41" s="279">
        <v>1194.32</v>
      </c>
      <c r="I41" s="279">
        <v>1372.19</v>
      </c>
      <c r="J41" s="279">
        <v>1411.54</v>
      </c>
      <c r="K41" s="279">
        <v>1445.92</v>
      </c>
      <c r="L41" s="279">
        <v>1473.59</v>
      </c>
      <c r="M41" s="279">
        <v>1491.95</v>
      </c>
      <c r="N41" s="279">
        <v>1455.84</v>
      </c>
      <c r="O41" s="279">
        <v>1448.68</v>
      </c>
      <c r="P41" s="279">
        <v>1451.61</v>
      </c>
      <c r="Q41" s="279">
        <v>1425.29</v>
      </c>
      <c r="R41" s="279">
        <v>1417.65</v>
      </c>
      <c r="S41" s="279">
        <v>1403.03</v>
      </c>
      <c r="T41" s="279">
        <v>1363.91</v>
      </c>
      <c r="U41" s="279">
        <v>1396.87</v>
      </c>
      <c r="V41" s="279">
        <v>1408.49</v>
      </c>
      <c r="W41" s="279">
        <v>1402.83</v>
      </c>
      <c r="X41" s="279">
        <v>1331.2</v>
      </c>
      <c r="Y41" s="279">
        <v>1108.42</v>
      </c>
    </row>
    <row r="42" spans="1:25">
      <c r="A42" s="254">
        <v>21</v>
      </c>
      <c r="B42" s="279">
        <v>977.67</v>
      </c>
      <c r="C42" s="279">
        <v>939.02</v>
      </c>
      <c r="D42" s="279">
        <v>916.09</v>
      </c>
      <c r="E42" s="279">
        <v>929.66</v>
      </c>
      <c r="F42" s="279">
        <v>937.18</v>
      </c>
      <c r="G42" s="279">
        <v>960.99</v>
      </c>
      <c r="H42" s="279">
        <v>1052.55</v>
      </c>
      <c r="I42" s="279">
        <v>1286.76</v>
      </c>
      <c r="J42" s="279">
        <v>1449.12</v>
      </c>
      <c r="K42" s="279">
        <v>1533.28</v>
      </c>
      <c r="L42" s="279">
        <v>1571.47</v>
      </c>
      <c r="M42" s="279">
        <v>1594.17</v>
      </c>
      <c r="N42" s="279">
        <v>1556.43</v>
      </c>
      <c r="O42" s="279">
        <v>1565.72</v>
      </c>
      <c r="P42" s="279">
        <v>1537.52</v>
      </c>
      <c r="Q42" s="279">
        <v>1545.18</v>
      </c>
      <c r="R42" s="279">
        <v>1508.77</v>
      </c>
      <c r="S42" s="279">
        <v>1435.39</v>
      </c>
      <c r="T42" s="279">
        <v>1389.57</v>
      </c>
      <c r="U42" s="279">
        <v>1438.43</v>
      </c>
      <c r="V42" s="279">
        <v>1451.16</v>
      </c>
      <c r="W42" s="279">
        <v>1512.82</v>
      </c>
      <c r="X42" s="279">
        <v>1266.81</v>
      </c>
      <c r="Y42" s="279">
        <v>1083.1400000000001</v>
      </c>
    </row>
    <row r="43" spans="1:25">
      <c r="A43" s="254">
        <v>22</v>
      </c>
      <c r="B43" s="279">
        <v>985.11</v>
      </c>
      <c r="C43" s="279">
        <v>922.92</v>
      </c>
      <c r="D43" s="279">
        <v>897.06</v>
      </c>
      <c r="E43" s="279">
        <v>897.29</v>
      </c>
      <c r="F43" s="279">
        <v>898.99</v>
      </c>
      <c r="G43" s="279">
        <v>911.55</v>
      </c>
      <c r="H43" s="279">
        <v>1034.4000000000001</v>
      </c>
      <c r="I43" s="279">
        <v>1284.94</v>
      </c>
      <c r="J43" s="279">
        <v>1454.69</v>
      </c>
      <c r="K43" s="279">
        <v>1504.61</v>
      </c>
      <c r="L43" s="279">
        <v>1534.5</v>
      </c>
      <c r="M43" s="279">
        <v>1532.67</v>
      </c>
      <c r="N43" s="279">
        <v>1507.98</v>
      </c>
      <c r="O43" s="279">
        <v>1517.12</v>
      </c>
      <c r="P43" s="279">
        <v>1500.52</v>
      </c>
      <c r="Q43" s="279">
        <v>1535.2</v>
      </c>
      <c r="R43" s="279">
        <v>1483.84</v>
      </c>
      <c r="S43" s="279">
        <v>1421.36</v>
      </c>
      <c r="T43" s="279">
        <v>1382.99</v>
      </c>
      <c r="U43" s="279">
        <v>1430.56</v>
      </c>
      <c r="V43" s="279">
        <v>1424.78</v>
      </c>
      <c r="W43" s="279">
        <v>1434.64</v>
      </c>
      <c r="X43" s="279">
        <v>1302.25</v>
      </c>
      <c r="Y43" s="279">
        <v>1091.9000000000001</v>
      </c>
    </row>
    <row r="44" spans="1:25">
      <c r="A44" s="254">
        <v>23</v>
      </c>
      <c r="B44" s="279">
        <v>1159.4100000000001</v>
      </c>
      <c r="C44" s="279">
        <v>1029.4100000000001</v>
      </c>
      <c r="D44" s="279">
        <v>963.14</v>
      </c>
      <c r="E44" s="279">
        <v>955.47</v>
      </c>
      <c r="F44" s="279">
        <v>951.39</v>
      </c>
      <c r="G44" s="279">
        <v>936.93</v>
      </c>
      <c r="H44" s="279">
        <v>955.3</v>
      </c>
      <c r="I44" s="279">
        <v>1137.6099999999999</v>
      </c>
      <c r="J44" s="279">
        <v>1335.01</v>
      </c>
      <c r="K44" s="279">
        <v>1509.04</v>
      </c>
      <c r="L44" s="279">
        <v>1574.85</v>
      </c>
      <c r="M44" s="279">
        <v>1496.06</v>
      </c>
      <c r="N44" s="279">
        <v>1439.88</v>
      </c>
      <c r="O44" s="279">
        <v>1443.65</v>
      </c>
      <c r="P44" s="279">
        <v>1433.37</v>
      </c>
      <c r="Q44" s="279">
        <v>1376.88</v>
      </c>
      <c r="R44" s="279">
        <v>1325.1</v>
      </c>
      <c r="S44" s="279">
        <v>1307.21</v>
      </c>
      <c r="T44" s="279">
        <v>1353.33</v>
      </c>
      <c r="U44" s="279">
        <v>1489.35</v>
      </c>
      <c r="V44" s="279">
        <v>1493.04</v>
      </c>
      <c r="W44" s="279">
        <v>1493.17</v>
      </c>
      <c r="X44" s="279">
        <v>1307.52</v>
      </c>
      <c r="Y44" s="279">
        <v>1157.57</v>
      </c>
    </row>
    <row r="45" spans="1:25">
      <c r="A45" s="254">
        <v>24</v>
      </c>
      <c r="B45" s="279">
        <v>1102.03</v>
      </c>
      <c r="C45" s="279">
        <v>968.71</v>
      </c>
      <c r="D45" s="279">
        <v>945.32</v>
      </c>
      <c r="E45" s="279">
        <v>925.18</v>
      </c>
      <c r="F45" s="279">
        <v>910.3</v>
      </c>
      <c r="G45" s="279">
        <v>904.68</v>
      </c>
      <c r="H45" s="279">
        <v>906.15</v>
      </c>
      <c r="I45" s="279">
        <v>934.27</v>
      </c>
      <c r="J45" s="279">
        <v>567.65</v>
      </c>
      <c r="K45" s="279">
        <v>865.75</v>
      </c>
      <c r="L45" s="279">
        <v>1044.57</v>
      </c>
      <c r="M45" s="279">
        <v>1106.57</v>
      </c>
      <c r="N45" s="279">
        <v>1291.8499999999999</v>
      </c>
      <c r="O45" s="279">
        <v>1294.67</v>
      </c>
      <c r="P45" s="279">
        <v>1296.5899999999999</v>
      </c>
      <c r="Q45" s="279">
        <v>1276.53</v>
      </c>
      <c r="R45" s="279">
        <v>1191.3800000000001</v>
      </c>
      <c r="S45" s="279">
        <v>1077.6500000000001</v>
      </c>
      <c r="T45" s="279">
        <v>1063.07</v>
      </c>
      <c r="U45" s="279">
        <v>1065.69</v>
      </c>
      <c r="V45" s="279">
        <v>1433.98</v>
      </c>
      <c r="W45" s="279">
        <v>1461.1</v>
      </c>
      <c r="X45" s="279">
        <v>1216.5899999999999</v>
      </c>
      <c r="Y45" s="279">
        <v>1064.25</v>
      </c>
    </row>
    <row r="46" spans="1:25">
      <c r="A46" s="254">
        <v>25</v>
      </c>
      <c r="B46" s="279">
        <v>1040.1500000000001</v>
      </c>
      <c r="C46" s="279">
        <v>951.9</v>
      </c>
      <c r="D46" s="279">
        <v>914.58</v>
      </c>
      <c r="E46" s="279">
        <v>910.7</v>
      </c>
      <c r="F46" s="279">
        <v>917.24</v>
      </c>
      <c r="G46" s="279">
        <v>962.68</v>
      </c>
      <c r="H46" s="279">
        <v>1118.6099999999999</v>
      </c>
      <c r="I46" s="279">
        <v>1380.36</v>
      </c>
      <c r="J46" s="279">
        <v>1539.82</v>
      </c>
      <c r="K46" s="279">
        <v>1571.2</v>
      </c>
      <c r="L46" s="279">
        <v>1577.12</v>
      </c>
      <c r="M46" s="279">
        <v>1591.32</v>
      </c>
      <c r="N46" s="279">
        <v>1576.49</v>
      </c>
      <c r="O46" s="279">
        <v>1623.61</v>
      </c>
      <c r="P46" s="279">
        <v>1607.53</v>
      </c>
      <c r="Q46" s="279">
        <v>1585.67</v>
      </c>
      <c r="R46" s="279">
        <v>1546.05</v>
      </c>
      <c r="S46" s="279">
        <v>1498.47</v>
      </c>
      <c r="T46" s="279">
        <v>1466.72</v>
      </c>
      <c r="U46" s="279">
        <v>1516.08</v>
      </c>
      <c r="V46" s="279">
        <v>1511.6</v>
      </c>
      <c r="W46" s="279">
        <v>1469.13</v>
      </c>
      <c r="X46" s="279">
        <v>1286.75</v>
      </c>
      <c r="Y46" s="279">
        <v>1063.0999999999999</v>
      </c>
    </row>
    <row r="47" spans="1:25">
      <c r="A47" s="254">
        <v>26</v>
      </c>
      <c r="B47" s="279">
        <v>1047.1400000000001</v>
      </c>
      <c r="C47" s="279">
        <v>929.2</v>
      </c>
      <c r="D47" s="279">
        <v>904.45</v>
      </c>
      <c r="E47" s="279">
        <v>898.35</v>
      </c>
      <c r="F47" s="279">
        <v>924.7</v>
      </c>
      <c r="G47" s="279">
        <v>956.57</v>
      </c>
      <c r="H47" s="279">
        <v>1086.1300000000001</v>
      </c>
      <c r="I47" s="279">
        <v>1330.52</v>
      </c>
      <c r="J47" s="279">
        <v>1138.0899999999999</v>
      </c>
      <c r="K47" s="279">
        <v>1343.7</v>
      </c>
      <c r="L47" s="279">
        <v>1424.59</v>
      </c>
      <c r="M47" s="279">
        <v>1336.67</v>
      </c>
      <c r="N47" s="279">
        <v>1311.85</v>
      </c>
      <c r="O47" s="279">
        <v>1307.3499999999999</v>
      </c>
      <c r="P47" s="279">
        <v>1292.68</v>
      </c>
      <c r="Q47" s="279">
        <v>1147.93</v>
      </c>
      <c r="R47" s="279">
        <v>1060.44</v>
      </c>
      <c r="S47" s="279">
        <v>1057.95</v>
      </c>
      <c r="T47" s="279">
        <v>1102.45</v>
      </c>
      <c r="U47" s="279">
        <v>1055.71</v>
      </c>
      <c r="V47" s="279">
        <v>844.25</v>
      </c>
      <c r="W47" s="279">
        <v>1478.49</v>
      </c>
      <c r="X47" s="279">
        <v>1337.59</v>
      </c>
      <c r="Y47" s="279">
        <v>1067.68</v>
      </c>
    </row>
    <row r="48" spans="1:25">
      <c r="A48" s="254">
        <v>27</v>
      </c>
      <c r="B48" s="279">
        <v>1139.25</v>
      </c>
      <c r="C48" s="279">
        <v>925.09</v>
      </c>
      <c r="D48" s="279">
        <v>894.33</v>
      </c>
      <c r="E48" s="279">
        <v>891.79</v>
      </c>
      <c r="F48" s="279">
        <v>919.72</v>
      </c>
      <c r="G48" s="279">
        <v>953.89</v>
      </c>
      <c r="H48" s="279">
        <v>1051.2</v>
      </c>
      <c r="I48" s="279">
        <v>1343.83</v>
      </c>
      <c r="J48" s="279">
        <v>1440.11</v>
      </c>
      <c r="K48" s="279">
        <v>1485.77</v>
      </c>
      <c r="L48" s="279">
        <v>1513.94</v>
      </c>
      <c r="M48" s="279">
        <v>1565.6</v>
      </c>
      <c r="N48" s="279">
        <v>1478.58</v>
      </c>
      <c r="O48" s="279">
        <v>1505.38</v>
      </c>
      <c r="P48" s="279">
        <v>1550.32</v>
      </c>
      <c r="Q48" s="279">
        <v>1517.06</v>
      </c>
      <c r="R48" s="279">
        <v>1496.28</v>
      </c>
      <c r="S48" s="279">
        <v>1426.47</v>
      </c>
      <c r="T48" s="279">
        <v>1394.77</v>
      </c>
      <c r="U48" s="279">
        <v>1344.46</v>
      </c>
      <c r="V48" s="279">
        <v>1417.81</v>
      </c>
      <c r="W48" s="279">
        <v>1396.61</v>
      </c>
      <c r="X48" s="279">
        <v>1300.1500000000001</v>
      </c>
      <c r="Y48" s="279">
        <v>1102.8800000000001</v>
      </c>
    </row>
    <row r="49" spans="1:25">
      <c r="A49" s="254">
        <v>28</v>
      </c>
      <c r="B49" s="279">
        <v>1042.81</v>
      </c>
      <c r="C49" s="279">
        <v>889.17</v>
      </c>
      <c r="D49" s="279">
        <v>873.47</v>
      </c>
      <c r="E49" s="279">
        <v>870.05</v>
      </c>
      <c r="F49" s="279">
        <v>872.98</v>
      </c>
      <c r="G49" s="279">
        <v>939.91</v>
      </c>
      <c r="H49" s="279">
        <v>1184.77</v>
      </c>
      <c r="I49" s="279">
        <v>1270.08</v>
      </c>
      <c r="J49" s="279">
        <v>1408.83</v>
      </c>
      <c r="K49" s="279">
        <v>1454.8</v>
      </c>
      <c r="L49" s="279">
        <v>1462.31</v>
      </c>
      <c r="M49" s="279">
        <v>1481.52</v>
      </c>
      <c r="N49" s="279">
        <v>1425.45</v>
      </c>
      <c r="O49" s="279">
        <v>1438.55</v>
      </c>
      <c r="P49" s="279">
        <v>1447.73</v>
      </c>
      <c r="Q49" s="279">
        <v>1413.7</v>
      </c>
      <c r="R49" s="279">
        <v>1383.7</v>
      </c>
      <c r="S49" s="279">
        <v>1351.88</v>
      </c>
      <c r="T49" s="279">
        <v>1306.07</v>
      </c>
      <c r="U49" s="279">
        <v>1387.77</v>
      </c>
      <c r="V49" s="279">
        <v>1397.33</v>
      </c>
      <c r="W49" s="279">
        <v>1407.8</v>
      </c>
      <c r="X49" s="279">
        <v>1211.23</v>
      </c>
      <c r="Y49" s="279">
        <v>992.19</v>
      </c>
    </row>
    <row r="50" spans="1:25">
      <c r="A50" s="254">
        <v>29</v>
      </c>
      <c r="B50" s="279">
        <v>1132.05</v>
      </c>
      <c r="C50" s="279">
        <v>878.84</v>
      </c>
      <c r="D50" s="279">
        <v>797.97</v>
      </c>
      <c r="E50" s="279">
        <v>792.24</v>
      </c>
      <c r="F50" s="279">
        <v>832.87</v>
      </c>
      <c r="G50" s="279">
        <v>921.5</v>
      </c>
      <c r="H50" s="279">
        <v>1095.3900000000001</v>
      </c>
      <c r="I50" s="279">
        <v>1310.6099999999999</v>
      </c>
      <c r="J50" s="279">
        <v>1466.92</v>
      </c>
      <c r="K50" s="279">
        <v>1518.14</v>
      </c>
      <c r="L50" s="279">
        <v>1533.04</v>
      </c>
      <c r="M50" s="279">
        <v>1563.36</v>
      </c>
      <c r="N50" s="279">
        <v>1528.74</v>
      </c>
      <c r="O50" s="279">
        <v>1539.03</v>
      </c>
      <c r="P50" s="279">
        <v>1522.86</v>
      </c>
      <c r="Q50" s="279">
        <v>1506.88</v>
      </c>
      <c r="R50" s="279">
        <v>1465.58</v>
      </c>
      <c r="S50" s="279">
        <v>1432.2</v>
      </c>
      <c r="T50" s="279">
        <v>1381.96</v>
      </c>
      <c r="U50" s="279">
        <v>1423.65</v>
      </c>
      <c r="V50" s="279">
        <v>1471.65</v>
      </c>
      <c r="W50" s="279">
        <v>1482.7</v>
      </c>
      <c r="X50" s="279">
        <v>1309.8</v>
      </c>
      <c r="Y50" s="279">
        <v>1078.8399999999999</v>
      </c>
    </row>
    <row r="51" spans="1:25">
      <c r="A51" s="254">
        <v>30</v>
      </c>
      <c r="B51" s="279">
        <v>1150.9000000000001</v>
      </c>
      <c r="C51" s="279">
        <v>1032.5999999999999</v>
      </c>
      <c r="D51" s="279">
        <v>986.9</v>
      </c>
      <c r="E51" s="279">
        <v>947.28</v>
      </c>
      <c r="F51" s="279">
        <v>937.39</v>
      </c>
      <c r="G51" s="279">
        <v>940.94</v>
      </c>
      <c r="H51" s="279">
        <v>1012.01</v>
      </c>
      <c r="I51" s="279">
        <v>1058.98</v>
      </c>
      <c r="J51" s="279">
        <v>1200.21</v>
      </c>
      <c r="K51" s="279">
        <v>1373.12</v>
      </c>
      <c r="L51" s="279">
        <v>1422.12</v>
      </c>
      <c r="M51" s="279">
        <v>1437.35</v>
      </c>
      <c r="N51" s="279">
        <v>1421.73</v>
      </c>
      <c r="O51" s="279">
        <v>1396.47</v>
      </c>
      <c r="P51" s="279">
        <v>1369.86</v>
      </c>
      <c r="Q51" s="279">
        <v>1322.98</v>
      </c>
      <c r="R51" s="279">
        <v>1298.9100000000001</v>
      </c>
      <c r="S51" s="279">
        <v>1308.99</v>
      </c>
      <c r="T51" s="279">
        <v>1308.92</v>
      </c>
      <c r="U51" s="279">
        <v>1367.74</v>
      </c>
      <c r="V51" s="279">
        <v>1429.81</v>
      </c>
      <c r="W51" s="279">
        <v>1407.54</v>
      </c>
      <c r="X51" s="279">
        <v>1199.3699999999999</v>
      </c>
      <c r="Y51" s="279">
        <v>1057.6199999999999</v>
      </c>
    </row>
    <row r="53" spans="1:25" ht="18" customHeight="1">
      <c r="A53" s="417" t="s">
        <v>203</v>
      </c>
      <c r="B53" s="458" t="s">
        <v>205</v>
      </c>
      <c r="C53" s="458"/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</row>
    <row r="54" spans="1:25" ht="30">
      <c r="A54" s="417"/>
      <c r="B54" s="278" t="s">
        <v>1</v>
      </c>
      <c r="C54" s="278" t="s">
        <v>2</v>
      </c>
      <c r="D54" s="278" t="s">
        <v>3</v>
      </c>
      <c r="E54" s="278" t="s">
        <v>4</v>
      </c>
      <c r="F54" s="278" t="s">
        <v>5</v>
      </c>
      <c r="G54" s="278" t="s">
        <v>6</v>
      </c>
      <c r="H54" s="278" t="s">
        <v>7</v>
      </c>
      <c r="I54" s="278" t="s">
        <v>8</v>
      </c>
      <c r="J54" s="278" t="s">
        <v>9</v>
      </c>
      <c r="K54" s="278" t="s">
        <v>10</v>
      </c>
      <c r="L54" s="278" t="s">
        <v>11</v>
      </c>
      <c r="M54" s="278" t="s">
        <v>12</v>
      </c>
      <c r="N54" s="278" t="s">
        <v>13</v>
      </c>
      <c r="O54" s="278" t="s">
        <v>14</v>
      </c>
      <c r="P54" s="278" t="s">
        <v>15</v>
      </c>
      <c r="Q54" s="278" t="s">
        <v>16</v>
      </c>
      <c r="R54" s="278" t="s">
        <v>17</v>
      </c>
      <c r="S54" s="278" t="s">
        <v>18</v>
      </c>
      <c r="T54" s="278" t="s">
        <v>19</v>
      </c>
      <c r="U54" s="278" t="s">
        <v>20</v>
      </c>
      <c r="V54" s="278" t="s">
        <v>21</v>
      </c>
      <c r="W54" s="278" t="s">
        <v>22</v>
      </c>
      <c r="X54" s="278" t="s">
        <v>23</v>
      </c>
      <c r="Y54" s="278" t="s">
        <v>24</v>
      </c>
    </row>
    <row r="55" spans="1:25">
      <c r="A55" s="254">
        <v>1</v>
      </c>
      <c r="B55" s="279">
        <v>1570.99</v>
      </c>
      <c r="C55" s="279">
        <v>1484.38</v>
      </c>
      <c r="D55" s="279">
        <v>1467.15</v>
      </c>
      <c r="E55" s="279">
        <v>1467.84</v>
      </c>
      <c r="F55" s="279">
        <v>1473.27</v>
      </c>
      <c r="G55" s="279">
        <v>1535.27</v>
      </c>
      <c r="H55" s="279">
        <v>1622.38</v>
      </c>
      <c r="I55" s="279">
        <v>1727.87</v>
      </c>
      <c r="J55" s="279">
        <v>1872.04</v>
      </c>
      <c r="K55" s="279">
        <v>1900.3</v>
      </c>
      <c r="L55" s="279">
        <v>1916.21</v>
      </c>
      <c r="M55" s="279">
        <v>1939.52</v>
      </c>
      <c r="N55" s="279">
        <v>1897.21</v>
      </c>
      <c r="O55" s="279">
        <v>1921.32</v>
      </c>
      <c r="P55" s="279">
        <v>1900.64</v>
      </c>
      <c r="Q55" s="279">
        <v>1901.98</v>
      </c>
      <c r="R55" s="279">
        <v>1883.04</v>
      </c>
      <c r="S55" s="279">
        <v>1814.24</v>
      </c>
      <c r="T55" s="279">
        <v>1809.32</v>
      </c>
      <c r="U55" s="279">
        <v>1836.59</v>
      </c>
      <c r="V55" s="279">
        <v>1940.76</v>
      </c>
      <c r="W55" s="279">
        <v>1876.74</v>
      </c>
      <c r="X55" s="279">
        <v>1771.89</v>
      </c>
      <c r="Y55" s="279">
        <v>1718.15</v>
      </c>
    </row>
    <row r="56" spans="1:25">
      <c r="A56" s="254">
        <v>2</v>
      </c>
      <c r="B56" s="279">
        <v>1769.54</v>
      </c>
      <c r="C56" s="279">
        <v>1554.67</v>
      </c>
      <c r="D56" s="279">
        <v>1521.79</v>
      </c>
      <c r="E56" s="279">
        <v>1507.21</v>
      </c>
      <c r="F56" s="279">
        <v>1528.4</v>
      </c>
      <c r="G56" s="279">
        <v>1549.29</v>
      </c>
      <c r="H56" s="279">
        <v>1600.26</v>
      </c>
      <c r="I56" s="279">
        <v>1699.7</v>
      </c>
      <c r="J56" s="279">
        <v>1868.95</v>
      </c>
      <c r="K56" s="279">
        <v>2018.13</v>
      </c>
      <c r="L56" s="279">
        <v>2067.38</v>
      </c>
      <c r="M56" s="279">
        <v>2050.25</v>
      </c>
      <c r="N56" s="279">
        <v>2032.48</v>
      </c>
      <c r="O56" s="279">
        <v>2039.74</v>
      </c>
      <c r="P56" s="279">
        <v>2040.42</v>
      </c>
      <c r="Q56" s="279">
        <v>1981.77</v>
      </c>
      <c r="R56" s="279">
        <v>1928.06</v>
      </c>
      <c r="S56" s="279">
        <v>1919.1</v>
      </c>
      <c r="T56" s="279">
        <v>2017.54</v>
      </c>
      <c r="U56" s="279">
        <v>773.8</v>
      </c>
      <c r="V56" s="279">
        <v>2043.44</v>
      </c>
      <c r="W56" s="279">
        <v>2076.15</v>
      </c>
      <c r="X56" s="279">
        <v>1918.69</v>
      </c>
      <c r="Y56" s="279">
        <v>1799.41</v>
      </c>
    </row>
    <row r="57" spans="1:25">
      <c r="A57" s="254">
        <v>3</v>
      </c>
      <c r="B57" s="279">
        <v>1595.31</v>
      </c>
      <c r="C57" s="279">
        <v>1527.79</v>
      </c>
      <c r="D57" s="279">
        <v>1510.55</v>
      </c>
      <c r="E57" s="279">
        <v>1495.62</v>
      </c>
      <c r="F57" s="279">
        <v>1498.09</v>
      </c>
      <c r="G57" s="279">
        <v>1498.29</v>
      </c>
      <c r="H57" s="279">
        <v>1487.84</v>
      </c>
      <c r="I57" s="279">
        <v>1522.49</v>
      </c>
      <c r="J57" s="279">
        <v>1707.8</v>
      </c>
      <c r="K57" s="279">
        <v>1826.98</v>
      </c>
      <c r="L57" s="279">
        <v>1896.47</v>
      </c>
      <c r="M57" s="279">
        <v>1903.93</v>
      </c>
      <c r="N57" s="279">
        <v>1902.2</v>
      </c>
      <c r="O57" s="279">
        <v>1905.78</v>
      </c>
      <c r="P57" s="279">
        <v>1891.2</v>
      </c>
      <c r="Q57" s="279">
        <v>1839.65</v>
      </c>
      <c r="R57" s="279">
        <v>1828.23</v>
      </c>
      <c r="S57" s="279">
        <v>1837.53</v>
      </c>
      <c r="T57" s="279">
        <v>1877.95</v>
      </c>
      <c r="U57" s="279">
        <v>1944.03</v>
      </c>
      <c r="V57" s="279">
        <v>1997.35</v>
      </c>
      <c r="W57" s="279">
        <v>1922.15</v>
      </c>
      <c r="X57" s="279">
        <v>1828.27</v>
      </c>
      <c r="Y57" s="279">
        <v>1723.98</v>
      </c>
    </row>
    <row r="58" spans="1:25">
      <c r="A58" s="254">
        <v>4</v>
      </c>
      <c r="B58" s="279">
        <v>1681.23</v>
      </c>
      <c r="C58" s="279">
        <v>1597.13</v>
      </c>
      <c r="D58" s="279">
        <v>1565.4</v>
      </c>
      <c r="E58" s="279">
        <v>1559.94</v>
      </c>
      <c r="F58" s="279">
        <v>1567.8</v>
      </c>
      <c r="G58" s="279">
        <v>1612.83</v>
      </c>
      <c r="H58" s="279">
        <v>1784.64</v>
      </c>
      <c r="I58" s="279">
        <v>1806.65</v>
      </c>
      <c r="J58" s="279">
        <v>1876.67</v>
      </c>
      <c r="K58" s="279">
        <v>1907.27</v>
      </c>
      <c r="L58" s="279">
        <v>1921.3</v>
      </c>
      <c r="M58" s="279">
        <v>1885.83</v>
      </c>
      <c r="N58" s="279">
        <v>1888.85</v>
      </c>
      <c r="O58" s="279">
        <v>1891.34</v>
      </c>
      <c r="P58" s="279">
        <v>1881.75</v>
      </c>
      <c r="Q58" s="279">
        <v>1875.62</v>
      </c>
      <c r="R58" s="279">
        <v>1863.4</v>
      </c>
      <c r="S58" s="279">
        <v>1825.8</v>
      </c>
      <c r="T58" s="279">
        <v>1847.25</v>
      </c>
      <c r="U58" s="279">
        <v>1865.44</v>
      </c>
      <c r="V58" s="279">
        <v>1861.53</v>
      </c>
      <c r="W58" s="279">
        <v>1878.22</v>
      </c>
      <c r="X58" s="279">
        <v>1782.54</v>
      </c>
      <c r="Y58" s="279">
        <v>1684.27</v>
      </c>
    </row>
    <row r="59" spans="1:25">
      <c r="A59" s="254">
        <v>5</v>
      </c>
      <c r="B59" s="279">
        <v>1537.01</v>
      </c>
      <c r="C59" s="279">
        <v>1509.3</v>
      </c>
      <c r="D59" s="279">
        <v>1499.7</v>
      </c>
      <c r="E59" s="279">
        <v>1497.86</v>
      </c>
      <c r="F59" s="279">
        <v>1508.19</v>
      </c>
      <c r="G59" s="279">
        <v>1594.49</v>
      </c>
      <c r="H59" s="279">
        <v>1686.5</v>
      </c>
      <c r="I59" s="279">
        <v>1689.92</v>
      </c>
      <c r="J59" s="279">
        <v>1748.1</v>
      </c>
      <c r="K59" s="279">
        <v>1823.96</v>
      </c>
      <c r="L59" s="279">
        <v>1902.92</v>
      </c>
      <c r="M59" s="279">
        <v>1825.23</v>
      </c>
      <c r="N59" s="279">
        <v>1788.61</v>
      </c>
      <c r="O59" s="279">
        <v>1794.07</v>
      </c>
      <c r="P59" s="279">
        <v>1793.95</v>
      </c>
      <c r="Q59" s="279">
        <v>1930.79</v>
      </c>
      <c r="R59" s="279">
        <v>1836.73</v>
      </c>
      <c r="S59" s="279">
        <v>1796.64</v>
      </c>
      <c r="T59" s="279">
        <v>1772.46</v>
      </c>
      <c r="U59" s="279">
        <v>1795.79</v>
      </c>
      <c r="V59" s="279">
        <v>1836.42</v>
      </c>
      <c r="W59" s="279">
        <v>1904.83</v>
      </c>
      <c r="X59" s="279">
        <v>1753.19</v>
      </c>
      <c r="Y59" s="279">
        <v>1696.24</v>
      </c>
    </row>
    <row r="60" spans="1:25">
      <c r="A60" s="254">
        <v>6</v>
      </c>
      <c r="B60" s="279">
        <v>1552.31</v>
      </c>
      <c r="C60" s="279">
        <v>1517.41</v>
      </c>
      <c r="D60" s="279">
        <v>1499.93</v>
      </c>
      <c r="E60" s="279">
        <v>1497.01</v>
      </c>
      <c r="F60" s="279">
        <v>1521.64</v>
      </c>
      <c r="G60" s="279">
        <v>1572.62</v>
      </c>
      <c r="H60" s="279">
        <v>1728.73</v>
      </c>
      <c r="I60" s="279">
        <v>1792.22</v>
      </c>
      <c r="J60" s="279">
        <v>1927.43</v>
      </c>
      <c r="K60" s="279">
        <v>1956.85</v>
      </c>
      <c r="L60" s="279">
        <v>1965.61</v>
      </c>
      <c r="M60" s="279">
        <v>1963.41</v>
      </c>
      <c r="N60" s="279">
        <v>1946.88</v>
      </c>
      <c r="O60" s="279">
        <v>1981.22</v>
      </c>
      <c r="P60" s="279">
        <v>1969.62</v>
      </c>
      <c r="Q60" s="279">
        <v>1970.74</v>
      </c>
      <c r="R60" s="279">
        <v>1950.92</v>
      </c>
      <c r="S60" s="279">
        <v>1908.25</v>
      </c>
      <c r="T60" s="279">
        <v>1859.73</v>
      </c>
      <c r="U60" s="279">
        <v>1928.48</v>
      </c>
      <c r="V60" s="279">
        <v>1953.16</v>
      </c>
      <c r="W60" s="279">
        <v>1963.89</v>
      </c>
      <c r="X60" s="279">
        <v>1858.1</v>
      </c>
      <c r="Y60" s="279">
        <v>1767.74</v>
      </c>
    </row>
    <row r="61" spans="1:25">
      <c r="A61" s="254">
        <v>7</v>
      </c>
      <c r="B61" s="279">
        <v>1656.65</v>
      </c>
      <c r="C61" s="279">
        <v>1590.58</v>
      </c>
      <c r="D61" s="279">
        <v>1575.07</v>
      </c>
      <c r="E61" s="279">
        <v>1572.77</v>
      </c>
      <c r="F61" s="279">
        <v>1647.71</v>
      </c>
      <c r="G61" s="279">
        <v>1761.66</v>
      </c>
      <c r="H61" s="279">
        <v>1869.96</v>
      </c>
      <c r="I61" s="279">
        <v>2039.71</v>
      </c>
      <c r="J61" s="279">
        <v>2134.2800000000002</v>
      </c>
      <c r="K61" s="279">
        <v>2175.71</v>
      </c>
      <c r="L61" s="279">
        <v>2192.8000000000002</v>
      </c>
      <c r="M61" s="279">
        <v>2186.19</v>
      </c>
      <c r="N61" s="279">
        <v>2170.8000000000002</v>
      </c>
      <c r="O61" s="279">
        <v>2182.9499999999998</v>
      </c>
      <c r="P61" s="279">
        <v>2175.27</v>
      </c>
      <c r="Q61" s="279">
        <v>2150.2199999999998</v>
      </c>
      <c r="R61" s="279">
        <v>2128.5700000000002</v>
      </c>
      <c r="S61" s="279">
        <v>2115.64</v>
      </c>
      <c r="T61" s="279">
        <v>2097.69</v>
      </c>
      <c r="U61" s="279">
        <v>2125.8000000000002</v>
      </c>
      <c r="V61" s="279">
        <v>2120.1999999999998</v>
      </c>
      <c r="W61" s="279">
        <v>2088.9699999999998</v>
      </c>
      <c r="X61" s="279">
        <v>1898.86</v>
      </c>
      <c r="Y61" s="279">
        <v>1771.11</v>
      </c>
    </row>
    <row r="62" spans="1:25">
      <c r="A62" s="254">
        <v>8</v>
      </c>
      <c r="B62" s="279">
        <v>1769.85</v>
      </c>
      <c r="C62" s="279">
        <v>1618.94</v>
      </c>
      <c r="D62" s="279">
        <v>1596.95</v>
      </c>
      <c r="E62" s="279">
        <v>1603.64</v>
      </c>
      <c r="F62" s="279">
        <v>1695.35</v>
      </c>
      <c r="G62" s="279">
        <v>1760.58</v>
      </c>
      <c r="H62" s="279">
        <v>1819.45</v>
      </c>
      <c r="I62" s="279">
        <v>1936.97</v>
      </c>
      <c r="J62" s="279">
        <v>2024.43</v>
      </c>
      <c r="K62" s="279">
        <v>2070.14</v>
      </c>
      <c r="L62" s="279">
        <v>2089.31</v>
      </c>
      <c r="M62" s="279">
        <v>2110.9899999999998</v>
      </c>
      <c r="N62" s="279">
        <v>2061.8000000000002</v>
      </c>
      <c r="O62" s="279">
        <v>2079.1</v>
      </c>
      <c r="P62" s="279">
        <v>2072.84</v>
      </c>
      <c r="Q62" s="279">
        <v>2097.4899999999998</v>
      </c>
      <c r="R62" s="279">
        <v>2056.14</v>
      </c>
      <c r="S62" s="279">
        <v>2016.51</v>
      </c>
      <c r="T62" s="279">
        <v>2004.14</v>
      </c>
      <c r="U62" s="279">
        <v>2035.02</v>
      </c>
      <c r="V62" s="279">
        <v>2077.34</v>
      </c>
      <c r="W62" s="279">
        <v>2106.73</v>
      </c>
      <c r="X62" s="279">
        <v>1979.94</v>
      </c>
      <c r="Y62" s="279">
        <v>1883.28</v>
      </c>
    </row>
    <row r="63" spans="1:25">
      <c r="A63" s="254">
        <v>9</v>
      </c>
      <c r="B63" s="279">
        <v>1860.32</v>
      </c>
      <c r="C63" s="279">
        <v>1726.28</v>
      </c>
      <c r="D63" s="279">
        <v>1621.62</v>
      </c>
      <c r="E63" s="279">
        <v>1616.8</v>
      </c>
      <c r="F63" s="279">
        <v>1655.16</v>
      </c>
      <c r="G63" s="279">
        <v>1696.08</v>
      </c>
      <c r="H63" s="279">
        <v>1754.03</v>
      </c>
      <c r="I63" s="279">
        <v>1824.7</v>
      </c>
      <c r="J63" s="279">
        <v>2036.18</v>
      </c>
      <c r="K63" s="279">
        <v>2187.3000000000002</v>
      </c>
      <c r="L63" s="279">
        <v>2289.21</v>
      </c>
      <c r="M63" s="279">
        <v>2285.38</v>
      </c>
      <c r="N63" s="279">
        <v>2144.96</v>
      </c>
      <c r="O63" s="279">
        <v>2081.0700000000002</v>
      </c>
      <c r="P63" s="279">
        <v>2072.04</v>
      </c>
      <c r="Q63" s="279">
        <v>1998.42</v>
      </c>
      <c r="R63" s="279">
        <v>1989.8</v>
      </c>
      <c r="S63" s="279">
        <v>1999.07</v>
      </c>
      <c r="T63" s="279">
        <v>2106.04</v>
      </c>
      <c r="U63" s="279">
        <v>2261.6799999999998</v>
      </c>
      <c r="V63" s="279">
        <v>2305.31</v>
      </c>
      <c r="W63" s="279">
        <v>2164.9899999999998</v>
      </c>
      <c r="X63" s="279">
        <v>1982.16</v>
      </c>
      <c r="Y63" s="279">
        <v>1941.03</v>
      </c>
    </row>
    <row r="64" spans="1:25">
      <c r="A64" s="254">
        <v>10</v>
      </c>
      <c r="B64" s="279">
        <v>1735.3</v>
      </c>
      <c r="C64" s="279">
        <v>1625.5</v>
      </c>
      <c r="D64" s="279">
        <v>1590.26</v>
      </c>
      <c r="E64" s="279">
        <v>1569.98</v>
      </c>
      <c r="F64" s="279">
        <v>1588.5</v>
      </c>
      <c r="G64" s="279">
        <v>1585.86</v>
      </c>
      <c r="H64" s="279">
        <v>1571.29</v>
      </c>
      <c r="I64" s="279">
        <v>1750.01</v>
      </c>
      <c r="J64" s="279">
        <v>1819.11</v>
      </c>
      <c r="K64" s="279">
        <v>1931.27</v>
      </c>
      <c r="L64" s="279">
        <v>2077.9499999999998</v>
      </c>
      <c r="M64" s="279">
        <v>2096.96</v>
      </c>
      <c r="N64" s="279">
        <v>2007.37</v>
      </c>
      <c r="O64" s="279">
        <v>1947.33</v>
      </c>
      <c r="P64" s="279">
        <v>1942.48</v>
      </c>
      <c r="Q64" s="279">
        <v>1875.32</v>
      </c>
      <c r="R64" s="279">
        <v>1907.82</v>
      </c>
      <c r="S64" s="279">
        <v>1989.64</v>
      </c>
      <c r="T64" s="279">
        <v>2005.06</v>
      </c>
      <c r="U64" s="279">
        <v>2067.8200000000002</v>
      </c>
      <c r="V64" s="279">
        <v>2086.9499999999998</v>
      </c>
      <c r="W64" s="279">
        <v>2071.87</v>
      </c>
      <c r="X64" s="279">
        <v>1943.18</v>
      </c>
      <c r="Y64" s="279">
        <v>1833.94</v>
      </c>
    </row>
    <row r="65" spans="1:25">
      <c r="A65" s="254">
        <v>11</v>
      </c>
      <c r="B65" s="279">
        <v>1626.96</v>
      </c>
      <c r="C65" s="279">
        <v>1531.91</v>
      </c>
      <c r="D65" s="279">
        <v>1487.9</v>
      </c>
      <c r="E65" s="279">
        <v>1500.55</v>
      </c>
      <c r="F65" s="279">
        <v>1547.04</v>
      </c>
      <c r="G65" s="279">
        <v>1633.77</v>
      </c>
      <c r="H65" s="279">
        <v>1756.06</v>
      </c>
      <c r="I65" s="279">
        <v>1939.71</v>
      </c>
      <c r="J65" s="279">
        <v>2013.7</v>
      </c>
      <c r="K65" s="279">
        <v>2037.12</v>
      </c>
      <c r="L65" s="279">
        <v>2037.27</v>
      </c>
      <c r="M65" s="279">
        <v>2051.59</v>
      </c>
      <c r="N65" s="279">
        <v>2019.37</v>
      </c>
      <c r="O65" s="279">
        <v>1999.43</v>
      </c>
      <c r="P65" s="279">
        <v>1998.15</v>
      </c>
      <c r="Q65" s="279">
        <v>2047.9</v>
      </c>
      <c r="R65" s="279">
        <v>2009.95</v>
      </c>
      <c r="S65" s="279">
        <v>1979.78</v>
      </c>
      <c r="T65" s="279">
        <v>1955.13</v>
      </c>
      <c r="U65" s="279">
        <v>1983.66</v>
      </c>
      <c r="V65" s="279">
        <v>1989.3</v>
      </c>
      <c r="W65" s="279">
        <v>2037.9</v>
      </c>
      <c r="X65" s="279">
        <v>1836.45</v>
      </c>
      <c r="Y65" s="279">
        <v>1802.6</v>
      </c>
    </row>
    <row r="66" spans="1:25">
      <c r="A66" s="254">
        <v>12</v>
      </c>
      <c r="B66" s="279">
        <v>1624.54</v>
      </c>
      <c r="C66" s="279">
        <v>1555.3</v>
      </c>
      <c r="D66" s="279">
        <v>1525.86</v>
      </c>
      <c r="E66" s="279">
        <v>1517.88</v>
      </c>
      <c r="F66" s="279">
        <v>1560.52</v>
      </c>
      <c r="G66" s="279">
        <v>1680.2</v>
      </c>
      <c r="H66" s="279">
        <v>1777.06</v>
      </c>
      <c r="I66" s="279">
        <v>1932.71</v>
      </c>
      <c r="J66" s="279">
        <v>1981.57</v>
      </c>
      <c r="K66" s="279">
        <v>2088.92</v>
      </c>
      <c r="L66" s="279">
        <v>2043.59</v>
      </c>
      <c r="M66" s="279">
        <v>2018.55</v>
      </c>
      <c r="N66" s="279">
        <v>2015.86</v>
      </c>
      <c r="O66" s="279">
        <v>2036.17</v>
      </c>
      <c r="P66" s="279">
        <v>2022.24</v>
      </c>
      <c r="Q66" s="279">
        <v>2005.77</v>
      </c>
      <c r="R66" s="279">
        <v>2003.94</v>
      </c>
      <c r="S66" s="279">
        <v>1982.9</v>
      </c>
      <c r="T66" s="279">
        <v>1952.91</v>
      </c>
      <c r="U66" s="279">
        <v>1997.42</v>
      </c>
      <c r="V66" s="279">
        <v>2026.21</v>
      </c>
      <c r="W66" s="279">
        <v>1993.93</v>
      </c>
      <c r="X66" s="279">
        <v>1835.98</v>
      </c>
      <c r="Y66" s="279">
        <v>1733.95</v>
      </c>
    </row>
    <row r="67" spans="1:25">
      <c r="A67" s="254">
        <v>13</v>
      </c>
      <c r="B67" s="279">
        <v>1594.56</v>
      </c>
      <c r="C67" s="279">
        <v>1513.77</v>
      </c>
      <c r="D67" s="279">
        <v>1487.78</v>
      </c>
      <c r="E67" s="279">
        <v>1486.55</v>
      </c>
      <c r="F67" s="279">
        <v>1516.9</v>
      </c>
      <c r="G67" s="279">
        <v>1548.83</v>
      </c>
      <c r="H67" s="279">
        <v>1706.28</v>
      </c>
      <c r="I67" s="279">
        <v>1842.72</v>
      </c>
      <c r="J67" s="279">
        <v>1924.01</v>
      </c>
      <c r="K67" s="279">
        <v>1968.18</v>
      </c>
      <c r="L67" s="279">
        <v>1972.92</v>
      </c>
      <c r="M67" s="279">
        <v>1999.02</v>
      </c>
      <c r="N67" s="279">
        <v>1986.23</v>
      </c>
      <c r="O67" s="279">
        <v>1994.56</v>
      </c>
      <c r="P67" s="279">
        <v>1987.33</v>
      </c>
      <c r="Q67" s="279">
        <v>1966.53</v>
      </c>
      <c r="R67" s="279">
        <v>1954.33</v>
      </c>
      <c r="S67" s="279">
        <v>1909.85</v>
      </c>
      <c r="T67" s="279">
        <v>1877.07</v>
      </c>
      <c r="U67" s="279">
        <v>1915.08</v>
      </c>
      <c r="V67" s="279">
        <v>1926.89</v>
      </c>
      <c r="W67" s="279">
        <v>1929.61</v>
      </c>
      <c r="X67" s="279">
        <v>1788.64</v>
      </c>
      <c r="Y67" s="279">
        <v>1693.44</v>
      </c>
    </row>
    <row r="68" spans="1:25">
      <c r="A68" s="254">
        <v>14</v>
      </c>
      <c r="B68" s="279">
        <v>1592.34</v>
      </c>
      <c r="C68" s="279">
        <v>1522.39</v>
      </c>
      <c r="D68" s="279">
        <v>1490.39</v>
      </c>
      <c r="E68" s="279">
        <v>1509.5</v>
      </c>
      <c r="F68" s="279">
        <v>1547.38</v>
      </c>
      <c r="G68" s="279">
        <v>1572.08</v>
      </c>
      <c r="H68" s="279">
        <v>1706.16</v>
      </c>
      <c r="I68" s="279">
        <v>1827.62</v>
      </c>
      <c r="J68" s="279">
        <v>1913.4</v>
      </c>
      <c r="K68" s="279">
        <v>1956.75</v>
      </c>
      <c r="L68" s="279">
        <v>1960.93</v>
      </c>
      <c r="M68" s="279">
        <v>1966.56</v>
      </c>
      <c r="N68" s="279">
        <v>1939.86</v>
      </c>
      <c r="O68" s="279">
        <v>1944.09</v>
      </c>
      <c r="P68" s="279">
        <v>1944.06</v>
      </c>
      <c r="Q68" s="279">
        <v>1932.62</v>
      </c>
      <c r="R68" s="279">
        <v>1922.34</v>
      </c>
      <c r="S68" s="279">
        <v>1904.34</v>
      </c>
      <c r="T68" s="279">
        <v>1883.86</v>
      </c>
      <c r="U68" s="279">
        <v>1912.95</v>
      </c>
      <c r="V68" s="279">
        <v>1941.16</v>
      </c>
      <c r="W68" s="279">
        <v>1989.11</v>
      </c>
      <c r="X68" s="279">
        <v>1822.61</v>
      </c>
      <c r="Y68" s="279">
        <v>1726.45</v>
      </c>
    </row>
    <row r="69" spans="1:25">
      <c r="A69" s="254">
        <v>15</v>
      </c>
      <c r="B69" s="279">
        <v>1647.06</v>
      </c>
      <c r="C69" s="279">
        <v>1580.59</v>
      </c>
      <c r="D69" s="279">
        <v>1545.3</v>
      </c>
      <c r="E69" s="279">
        <v>1551.89</v>
      </c>
      <c r="F69" s="279">
        <v>1590.6</v>
      </c>
      <c r="G69" s="279">
        <v>1605.36</v>
      </c>
      <c r="H69" s="279">
        <v>1708.46</v>
      </c>
      <c r="I69" s="279">
        <v>1771.77</v>
      </c>
      <c r="J69" s="279">
        <v>1873.79</v>
      </c>
      <c r="K69" s="279">
        <v>1977.36</v>
      </c>
      <c r="L69" s="279">
        <v>1989.17</v>
      </c>
      <c r="M69" s="279">
        <v>2012.45</v>
      </c>
      <c r="N69" s="279">
        <v>1955.45</v>
      </c>
      <c r="O69" s="279">
        <v>1956.1</v>
      </c>
      <c r="P69" s="279">
        <v>1867.03</v>
      </c>
      <c r="Q69" s="279">
        <v>2008.28</v>
      </c>
      <c r="R69" s="279">
        <v>1971.9</v>
      </c>
      <c r="S69" s="279">
        <v>1772.72</v>
      </c>
      <c r="T69" s="279">
        <v>1807.12</v>
      </c>
      <c r="U69" s="279">
        <v>1786.32</v>
      </c>
      <c r="V69" s="279">
        <v>1776.29</v>
      </c>
      <c r="W69" s="279">
        <v>2009.46</v>
      </c>
      <c r="X69" s="279">
        <v>1883.67</v>
      </c>
      <c r="Y69" s="279">
        <v>1791.19</v>
      </c>
    </row>
    <row r="70" spans="1:25">
      <c r="A70" s="254">
        <v>16</v>
      </c>
      <c r="B70" s="279">
        <v>1771.27</v>
      </c>
      <c r="C70" s="279">
        <v>1703.78</v>
      </c>
      <c r="D70" s="279">
        <v>1654.18</v>
      </c>
      <c r="E70" s="279">
        <v>1664.56</v>
      </c>
      <c r="F70" s="279">
        <v>1666.2</v>
      </c>
      <c r="G70" s="279">
        <v>1695.01</v>
      </c>
      <c r="H70" s="279">
        <v>1699.15</v>
      </c>
      <c r="I70" s="279">
        <v>1780.21</v>
      </c>
      <c r="J70" s="279">
        <v>1872.34</v>
      </c>
      <c r="K70" s="279">
        <v>1960.05</v>
      </c>
      <c r="L70" s="279">
        <v>2039.5</v>
      </c>
      <c r="M70" s="279">
        <v>2028.74</v>
      </c>
      <c r="N70" s="279">
        <v>1999.52</v>
      </c>
      <c r="O70" s="279">
        <v>1992.37</v>
      </c>
      <c r="P70" s="279">
        <v>1950.76</v>
      </c>
      <c r="Q70" s="279">
        <v>1921.88</v>
      </c>
      <c r="R70" s="279">
        <v>1899.84</v>
      </c>
      <c r="S70" s="279">
        <v>1911.67</v>
      </c>
      <c r="T70" s="279">
        <v>1948.57</v>
      </c>
      <c r="U70" s="279">
        <v>1969.79</v>
      </c>
      <c r="V70" s="279">
        <v>2101.2199999999998</v>
      </c>
      <c r="W70" s="279">
        <v>1977.11</v>
      </c>
      <c r="X70" s="279">
        <v>1851.18</v>
      </c>
      <c r="Y70" s="279">
        <v>1774.13</v>
      </c>
    </row>
    <row r="71" spans="1:25">
      <c r="A71" s="254">
        <v>17</v>
      </c>
      <c r="B71" s="279">
        <v>1615.57</v>
      </c>
      <c r="C71" s="279">
        <v>1526.61</v>
      </c>
      <c r="D71" s="279">
        <v>1487.96</v>
      </c>
      <c r="E71" s="279">
        <v>1475.81</v>
      </c>
      <c r="F71" s="279">
        <v>1480.98</v>
      </c>
      <c r="G71" s="279">
        <v>1466.18</v>
      </c>
      <c r="H71" s="279">
        <v>1475.47</v>
      </c>
      <c r="I71" s="279">
        <v>1542.19</v>
      </c>
      <c r="J71" s="279">
        <v>1697.76</v>
      </c>
      <c r="K71" s="279">
        <v>1745.17</v>
      </c>
      <c r="L71" s="279">
        <v>1800.6</v>
      </c>
      <c r="M71" s="279">
        <v>1803.3</v>
      </c>
      <c r="N71" s="279">
        <v>1809.17</v>
      </c>
      <c r="O71" s="279">
        <v>1820.28</v>
      </c>
      <c r="P71" s="279">
        <v>1815.13</v>
      </c>
      <c r="Q71" s="279">
        <v>1801.29</v>
      </c>
      <c r="R71" s="279">
        <v>1786.65</v>
      </c>
      <c r="S71" s="279">
        <v>1795.56</v>
      </c>
      <c r="T71" s="279">
        <v>1833.89</v>
      </c>
      <c r="U71" s="279">
        <v>1885.73</v>
      </c>
      <c r="V71" s="279">
        <v>1835.76</v>
      </c>
      <c r="W71" s="279">
        <v>1853.87</v>
      </c>
      <c r="X71" s="279">
        <v>1783.14</v>
      </c>
      <c r="Y71" s="279">
        <v>1669.06</v>
      </c>
    </row>
    <row r="72" spans="1:25">
      <c r="A72" s="254">
        <v>18</v>
      </c>
      <c r="B72" s="279">
        <v>1613.48</v>
      </c>
      <c r="C72" s="279">
        <v>1538.58</v>
      </c>
      <c r="D72" s="279">
        <v>1518.95</v>
      </c>
      <c r="E72" s="279">
        <v>1523.26</v>
      </c>
      <c r="F72" s="279">
        <v>1551.85</v>
      </c>
      <c r="G72" s="279">
        <v>1545.23</v>
      </c>
      <c r="H72" s="279">
        <v>1754.57</v>
      </c>
      <c r="I72" s="279">
        <v>1862.45</v>
      </c>
      <c r="J72" s="279">
        <v>1940.68</v>
      </c>
      <c r="K72" s="279">
        <v>2023.29</v>
      </c>
      <c r="L72" s="279">
        <v>2045.91</v>
      </c>
      <c r="M72" s="279">
        <v>2039.19</v>
      </c>
      <c r="N72" s="279">
        <v>2021.74</v>
      </c>
      <c r="O72" s="279">
        <v>2023.18</v>
      </c>
      <c r="P72" s="279">
        <v>2011.39</v>
      </c>
      <c r="Q72" s="279">
        <v>2039.96</v>
      </c>
      <c r="R72" s="279">
        <v>1993.27</v>
      </c>
      <c r="S72" s="279">
        <v>1850.04</v>
      </c>
      <c r="T72" s="279">
        <v>1905.96</v>
      </c>
      <c r="U72" s="279">
        <v>1878.27</v>
      </c>
      <c r="V72" s="279">
        <v>1955.88</v>
      </c>
      <c r="W72" s="279">
        <v>2019.74</v>
      </c>
      <c r="X72" s="279">
        <v>1872.43</v>
      </c>
      <c r="Y72" s="279">
        <v>1802.74</v>
      </c>
    </row>
    <row r="73" spans="1:25">
      <c r="A73" s="254">
        <v>19</v>
      </c>
      <c r="B73" s="279">
        <v>1559.44</v>
      </c>
      <c r="C73" s="279">
        <v>1502.44</v>
      </c>
      <c r="D73" s="279">
        <v>1494.65</v>
      </c>
      <c r="E73" s="279">
        <v>1500</v>
      </c>
      <c r="F73" s="279">
        <v>1513.57</v>
      </c>
      <c r="G73" s="279">
        <v>1544.94</v>
      </c>
      <c r="H73" s="279">
        <v>1730.52</v>
      </c>
      <c r="I73" s="279">
        <v>1860.08</v>
      </c>
      <c r="J73" s="279">
        <v>1913.49</v>
      </c>
      <c r="K73" s="279">
        <v>2091.1799999999998</v>
      </c>
      <c r="L73" s="279">
        <v>2153.36</v>
      </c>
      <c r="M73" s="279">
        <v>2083.11</v>
      </c>
      <c r="N73" s="279">
        <v>2047.92</v>
      </c>
      <c r="O73" s="279">
        <v>2059.86</v>
      </c>
      <c r="P73" s="279">
        <v>1994.13</v>
      </c>
      <c r="Q73" s="279">
        <v>1950.49</v>
      </c>
      <c r="R73" s="279">
        <v>1988.34</v>
      </c>
      <c r="S73" s="279">
        <v>1931.48</v>
      </c>
      <c r="T73" s="279">
        <v>1902.26</v>
      </c>
      <c r="U73" s="279">
        <v>1914.28</v>
      </c>
      <c r="V73" s="279">
        <v>1968.63</v>
      </c>
      <c r="W73" s="279">
        <v>1978.41</v>
      </c>
      <c r="X73" s="279">
        <v>1860.66</v>
      </c>
      <c r="Y73" s="279">
        <v>1716.66</v>
      </c>
    </row>
    <row r="74" spans="1:25">
      <c r="A74" s="254">
        <v>20</v>
      </c>
      <c r="B74" s="279">
        <v>1556.1</v>
      </c>
      <c r="C74" s="279">
        <v>1528.73</v>
      </c>
      <c r="D74" s="279">
        <v>1513.83</v>
      </c>
      <c r="E74" s="279">
        <v>1513.54</v>
      </c>
      <c r="F74" s="279">
        <v>1515.01</v>
      </c>
      <c r="G74" s="279">
        <v>1523.33</v>
      </c>
      <c r="H74" s="279">
        <v>1694.92</v>
      </c>
      <c r="I74" s="279">
        <v>1872.79</v>
      </c>
      <c r="J74" s="279">
        <v>1912.14</v>
      </c>
      <c r="K74" s="279">
        <v>1946.52</v>
      </c>
      <c r="L74" s="279">
        <v>1974.19</v>
      </c>
      <c r="M74" s="279">
        <v>1992.55</v>
      </c>
      <c r="N74" s="279">
        <v>1956.44</v>
      </c>
      <c r="O74" s="279">
        <v>1949.28</v>
      </c>
      <c r="P74" s="279">
        <v>1952.21</v>
      </c>
      <c r="Q74" s="279">
        <v>1925.89</v>
      </c>
      <c r="R74" s="279">
        <v>1918.25</v>
      </c>
      <c r="S74" s="279">
        <v>1903.63</v>
      </c>
      <c r="T74" s="279">
        <v>1864.51</v>
      </c>
      <c r="U74" s="279">
        <v>1897.47</v>
      </c>
      <c r="V74" s="279">
        <v>1909.09</v>
      </c>
      <c r="W74" s="279">
        <v>1903.43</v>
      </c>
      <c r="X74" s="279">
        <v>1831.8</v>
      </c>
      <c r="Y74" s="279">
        <v>1609.02</v>
      </c>
    </row>
    <row r="75" spans="1:25">
      <c r="A75" s="254">
        <v>21</v>
      </c>
      <c r="B75" s="279">
        <v>1478.27</v>
      </c>
      <c r="C75" s="279">
        <v>1439.62</v>
      </c>
      <c r="D75" s="279">
        <v>1416.69</v>
      </c>
      <c r="E75" s="279">
        <v>1430.26</v>
      </c>
      <c r="F75" s="279">
        <v>1437.78</v>
      </c>
      <c r="G75" s="279">
        <v>1461.59</v>
      </c>
      <c r="H75" s="279">
        <v>1553.15</v>
      </c>
      <c r="I75" s="279">
        <v>1787.36</v>
      </c>
      <c r="J75" s="279">
        <v>1949.72</v>
      </c>
      <c r="K75" s="279">
        <v>2033.88</v>
      </c>
      <c r="L75" s="279">
        <v>2072.0700000000002</v>
      </c>
      <c r="M75" s="279">
        <v>2094.77</v>
      </c>
      <c r="N75" s="279">
        <v>2057.0300000000002</v>
      </c>
      <c r="O75" s="279">
        <v>2066.3200000000002</v>
      </c>
      <c r="P75" s="279">
        <v>2038.12</v>
      </c>
      <c r="Q75" s="279">
        <v>2045.78</v>
      </c>
      <c r="R75" s="279">
        <v>2009.37</v>
      </c>
      <c r="S75" s="279">
        <v>1935.99</v>
      </c>
      <c r="T75" s="279">
        <v>1890.17</v>
      </c>
      <c r="U75" s="279">
        <v>1939.03</v>
      </c>
      <c r="V75" s="279">
        <v>1951.76</v>
      </c>
      <c r="W75" s="279">
        <v>2013.42</v>
      </c>
      <c r="X75" s="279">
        <v>1767.41</v>
      </c>
      <c r="Y75" s="279">
        <v>1583.74</v>
      </c>
    </row>
    <row r="76" spans="1:25">
      <c r="A76" s="254">
        <v>22</v>
      </c>
      <c r="B76" s="279">
        <v>1485.71</v>
      </c>
      <c r="C76" s="279">
        <v>1423.52</v>
      </c>
      <c r="D76" s="279">
        <v>1397.66</v>
      </c>
      <c r="E76" s="279">
        <v>1397.89</v>
      </c>
      <c r="F76" s="279">
        <v>1399.59</v>
      </c>
      <c r="G76" s="279">
        <v>1412.15</v>
      </c>
      <c r="H76" s="279">
        <v>1535</v>
      </c>
      <c r="I76" s="279">
        <v>1785.54</v>
      </c>
      <c r="J76" s="279">
        <v>1955.29</v>
      </c>
      <c r="K76" s="279">
        <v>2005.21</v>
      </c>
      <c r="L76" s="279">
        <v>2035.1</v>
      </c>
      <c r="M76" s="279">
        <v>2033.27</v>
      </c>
      <c r="N76" s="279">
        <v>2008.58</v>
      </c>
      <c r="O76" s="279">
        <v>2017.72</v>
      </c>
      <c r="P76" s="279">
        <v>2001.12</v>
      </c>
      <c r="Q76" s="279">
        <v>2035.8</v>
      </c>
      <c r="R76" s="279">
        <v>1984.44</v>
      </c>
      <c r="S76" s="279">
        <v>1921.96</v>
      </c>
      <c r="T76" s="279">
        <v>1883.59</v>
      </c>
      <c r="U76" s="279">
        <v>1931.16</v>
      </c>
      <c r="V76" s="279">
        <v>1925.38</v>
      </c>
      <c r="W76" s="279">
        <v>1935.24</v>
      </c>
      <c r="X76" s="279">
        <v>1802.85</v>
      </c>
      <c r="Y76" s="279">
        <v>1592.5</v>
      </c>
    </row>
    <row r="77" spans="1:25">
      <c r="A77" s="254">
        <v>23</v>
      </c>
      <c r="B77" s="279">
        <v>1660.01</v>
      </c>
      <c r="C77" s="279">
        <v>1530.01</v>
      </c>
      <c r="D77" s="279">
        <v>1463.74</v>
      </c>
      <c r="E77" s="279">
        <v>1456.07</v>
      </c>
      <c r="F77" s="279">
        <v>1451.99</v>
      </c>
      <c r="G77" s="279">
        <v>1437.53</v>
      </c>
      <c r="H77" s="279">
        <v>1455.9</v>
      </c>
      <c r="I77" s="279">
        <v>1638.21</v>
      </c>
      <c r="J77" s="279">
        <v>1835.61</v>
      </c>
      <c r="K77" s="279">
        <v>2009.64</v>
      </c>
      <c r="L77" s="279">
        <v>2075.4499999999998</v>
      </c>
      <c r="M77" s="279">
        <v>1996.66</v>
      </c>
      <c r="N77" s="279">
        <v>1940.48</v>
      </c>
      <c r="O77" s="279">
        <v>1944.25</v>
      </c>
      <c r="P77" s="279">
        <v>1933.97</v>
      </c>
      <c r="Q77" s="279">
        <v>1877.48</v>
      </c>
      <c r="R77" s="279">
        <v>1825.7</v>
      </c>
      <c r="S77" s="279">
        <v>1807.81</v>
      </c>
      <c r="T77" s="279">
        <v>1853.93</v>
      </c>
      <c r="U77" s="279">
        <v>1989.95</v>
      </c>
      <c r="V77" s="279">
        <v>1993.64</v>
      </c>
      <c r="W77" s="279">
        <v>1993.77</v>
      </c>
      <c r="X77" s="279">
        <v>1808.12</v>
      </c>
      <c r="Y77" s="279">
        <v>1658.17</v>
      </c>
    </row>
    <row r="78" spans="1:25">
      <c r="A78" s="254">
        <v>24</v>
      </c>
      <c r="B78" s="279">
        <v>1602.63</v>
      </c>
      <c r="C78" s="279">
        <v>1469.31</v>
      </c>
      <c r="D78" s="279">
        <v>1445.92</v>
      </c>
      <c r="E78" s="279">
        <v>1425.78</v>
      </c>
      <c r="F78" s="279">
        <v>1410.9</v>
      </c>
      <c r="G78" s="279">
        <v>1405.28</v>
      </c>
      <c r="H78" s="279">
        <v>1406.75</v>
      </c>
      <c r="I78" s="279">
        <v>1434.87</v>
      </c>
      <c r="J78" s="279">
        <v>1068.25</v>
      </c>
      <c r="K78" s="279">
        <v>1366.35</v>
      </c>
      <c r="L78" s="279">
        <v>1545.17</v>
      </c>
      <c r="M78" s="279">
        <v>1607.17</v>
      </c>
      <c r="N78" s="279">
        <v>1792.45</v>
      </c>
      <c r="O78" s="279">
        <v>1795.27</v>
      </c>
      <c r="P78" s="279">
        <v>1797.19</v>
      </c>
      <c r="Q78" s="279">
        <v>1777.13</v>
      </c>
      <c r="R78" s="279">
        <v>1691.98</v>
      </c>
      <c r="S78" s="279">
        <v>1578.25</v>
      </c>
      <c r="T78" s="279">
        <v>1563.67</v>
      </c>
      <c r="U78" s="279">
        <v>1566.29</v>
      </c>
      <c r="V78" s="279">
        <v>1934.58</v>
      </c>
      <c r="W78" s="279">
        <v>1961.7</v>
      </c>
      <c r="X78" s="279">
        <v>1717.19</v>
      </c>
      <c r="Y78" s="279">
        <v>1564.85</v>
      </c>
    </row>
    <row r="79" spans="1:25">
      <c r="A79" s="254">
        <v>25</v>
      </c>
      <c r="B79" s="279">
        <v>1540.75</v>
      </c>
      <c r="C79" s="279">
        <v>1452.5</v>
      </c>
      <c r="D79" s="279">
        <v>1415.18</v>
      </c>
      <c r="E79" s="279">
        <v>1411.3</v>
      </c>
      <c r="F79" s="279">
        <v>1417.84</v>
      </c>
      <c r="G79" s="279">
        <v>1463.28</v>
      </c>
      <c r="H79" s="279">
        <v>1619.21</v>
      </c>
      <c r="I79" s="279">
        <v>1880.96</v>
      </c>
      <c r="J79" s="279">
        <v>2040.42</v>
      </c>
      <c r="K79" s="279">
        <v>2071.8000000000002</v>
      </c>
      <c r="L79" s="279">
        <v>2077.7199999999998</v>
      </c>
      <c r="M79" s="279">
        <v>2091.92</v>
      </c>
      <c r="N79" s="279">
        <v>2077.09</v>
      </c>
      <c r="O79" s="279">
        <v>2124.21</v>
      </c>
      <c r="P79" s="279">
        <v>2108.13</v>
      </c>
      <c r="Q79" s="279">
        <v>2086.27</v>
      </c>
      <c r="R79" s="279">
        <v>2046.65</v>
      </c>
      <c r="S79" s="279">
        <v>1999.07</v>
      </c>
      <c r="T79" s="279">
        <v>1967.32</v>
      </c>
      <c r="U79" s="279">
        <v>2016.68</v>
      </c>
      <c r="V79" s="279">
        <v>2012.2</v>
      </c>
      <c r="W79" s="279">
        <v>1969.73</v>
      </c>
      <c r="X79" s="279">
        <v>1787.35</v>
      </c>
      <c r="Y79" s="279">
        <v>1563.7</v>
      </c>
    </row>
    <row r="80" spans="1:25">
      <c r="A80" s="254">
        <v>26</v>
      </c>
      <c r="B80" s="279">
        <v>1547.74</v>
      </c>
      <c r="C80" s="279">
        <v>1429.8</v>
      </c>
      <c r="D80" s="279">
        <v>1405.05</v>
      </c>
      <c r="E80" s="279">
        <v>1398.95</v>
      </c>
      <c r="F80" s="279">
        <v>1425.3</v>
      </c>
      <c r="G80" s="279">
        <v>1457.17</v>
      </c>
      <c r="H80" s="279">
        <v>1586.73</v>
      </c>
      <c r="I80" s="279">
        <v>1831.12</v>
      </c>
      <c r="J80" s="279">
        <v>1638.69</v>
      </c>
      <c r="K80" s="279">
        <v>1844.3</v>
      </c>
      <c r="L80" s="279">
        <v>1925.19</v>
      </c>
      <c r="M80" s="279">
        <v>1837.27</v>
      </c>
      <c r="N80" s="279">
        <v>1812.45</v>
      </c>
      <c r="O80" s="279">
        <v>1807.95</v>
      </c>
      <c r="P80" s="279">
        <v>1793.28</v>
      </c>
      <c r="Q80" s="279">
        <v>1648.53</v>
      </c>
      <c r="R80" s="279">
        <v>1561.04</v>
      </c>
      <c r="S80" s="279">
        <v>1558.55</v>
      </c>
      <c r="T80" s="279">
        <v>1603.05</v>
      </c>
      <c r="U80" s="279">
        <v>1556.31</v>
      </c>
      <c r="V80" s="279">
        <v>1344.85</v>
      </c>
      <c r="W80" s="279">
        <v>1979.09</v>
      </c>
      <c r="X80" s="279">
        <v>1838.19</v>
      </c>
      <c r="Y80" s="279">
        <v>1568.28</v>
      </c>
    </row>
    <row r="81" spans="1:25">
      <c r="A81" s="254">
        <v>27</v>
      </c>
      <c r="B81" s="279">
        <v>1639.85</v>
      </c>
      <c r="C81" s="279">
        <v>1425.69</v>
      </c>
      <c r="D81" s="279">
        <v>1394.93</v>
      </c>
      <c r="E81" s="279">
        <v>1392.39</v>
      </c>
      <c r="F81" s="279">
        <v>1420.32</v>
      </c>
      <c r="G81" s="279">
        <v>1454.49</v>
      </c>
      <c r="H81" s="279">
        <v>1551.8</v>
      </c>
      <c r="I81" s="279">
        <v>1844.43</v>
      </c>
      <c r="J81" s="279">
        <v>1940.71</v>
      </c>
      <c r="K81" s="279">
        <v>1986.37</v>
      </c>
      <c r="L81" s="279">
        <v>2014.54</v>
      </c>
      <c r="M81" s="279">
        <v>2066.1999999999998</v>
      </c>
      <c r="N81" s="279">
        <v>1979.18</v>
      </c>
      <c r="O81" s="279">
        <v>2005.98</v>
      </c>
      <c r="P81" s="279">
        <v>2050.92</v>
      </c>
      <c r="Q81" s="279">
        <v>2017.66</v>
      </c>
      <c r="R81" s="279">
        <v>1996.88</v>
      </c>
      <c r="S81" s="279">
        <v>1927.07</v>
      </c>
      <c r="T81" s="279">
        <v>1895.37</v>
      </c>
      <c r="U81" s="279">
        <v>1845.06</v>
      </c>
      <c r="V81" s="279">
        <v>1918.41</v>
      </c>
      <c r="W81" s="279">
        <v>1897.21</v>
      </c>
      <c r="X81" s="279">
        <v>1800.75</v>
      </c>
      <c r="Y81" s="279">
        <v>1603.48</v>
      </c>
    </row>
    <row r="82" spans="1:25">
      <c r="A82" s="254">
        <v>28</v>
      </c>
      <c r="B82" s="279">
        <v>1543.41</v>
      </c>
      <c r="C82" s="279">
        <v>1389.77</v>
      </c>
      <c r="D82" s="279">
        <v>1374.07</v>
      </c>
      <c r="E82" s="279">
        <v>1370.65</v>
      </c>
      <c r="F82" s="279">
        <v>1373.58</v>
      </c>
      <c r="G82" s="279">
        <v>1440.51</v>
      </c>
      <c r="H82" s="279">
        <v>1685.37</v>
      </c>
      <c r="I82" s="279">
        <v>1770.68</v>
      </c>
      <c r="J82" s="279">
        <v>1909.43</v>
      </c>
      <c r="K82" s="279">
        <v>1955.4</v>
      </c>
      <c r="L82" s="279">
        <v>1962.91</v>
      </c>
      <c r="M82" s="279">
        <v>1982.12</v>
      </c>
      <c r="N82" s="279">
        <v>1926.05</v>
      </c>
      <c r="O82" s="279">
        <v>1939.15</v>
      </c>
      <c r="P82" s="279">
        <v>1948.33</v>
      </c>
      <c r="Q82" s="279">
        <v>1914.3</v>
      </c>
      <c r="R82" s="279">
        <v>1884.3</v>
      </c>
      <c r="S82" s="279">
        <v>1852.48</v>
      </c>
      <c r="T82" s="279">
        <v>1806.67</v>
      </c>
      <c r="U82" s="279">
        <v>1888.37</v>
      </c>
      <c r="V82" s="279">
        <v>1897.93</v>
      </c>
      <c r="W82" s="279">
        <v>1908.4</v>
      </c>
      <c r="X82" s="279">
        <v>1711.83</v>
      </c>
      <c r="Y82" s="279">
        <v>1492.79</v>
      </c>
    </row>
    <row r="83" spans="1:25">
      <c r="A83" s="254">
        <v>29</v>
      </c>
      <c r="B83" s="279">
        <v>1632.65</v>
      </c>
      <c r="C83" s="279">
        <v>1379.44</v>
      </c>
      <c r="D83" s="279">
        <v>1298.57</v>
      </c>
      <c r="E83" s="279">
        <v>1292.8399999999999</v>
      </c>
      <c r="F83" s="279">
        <v>1333.47</v>
      </c>
      <c r="G83" s="279">
        <v>1422.1</v>
      </c>
      <c r="H83" s="279">
        <v>1595.99</v>
      </c>
      <c r="I83" s="279">
        <v>1811.21</v>
      </c>
      <c r="J83" s="279">
        <v>1967.52</v>
      </c>
      <c r="K83" s="279">
        <v>2018.74</v>
      </c>
      <c r="L83" s="279">
        <v>2033.64</v>
      </c>
      <c r="M83" s="279">
        <v>2063.96</v>
      </c>
      <c r="N83" s="279">
        <v>2029.34</v>
      </c>
      <c r="O83" s="279">
        <v>2039.63</v>
      </c>
      <c r="P83" s="279">
        <v>2023.46</v>
      </c>
      <c r="Q83" s="279">
        <v>2007.48</v>
      </c>
      <c r="R83" s="279">
        <v>1966.18</v>
      </c>
      <c r="S83" s="279">
        <v>1932.8</v>
      </c>
      <c r="T83" s="279">
        <v>1882.56</v>
      </c>
      <c r="U83" s="279">
        <v>1924.25</v>
      </c>
      <c r="V83" s="279">
        <v>1972.25</v>
      </c>
      <c r="W83" s="279">
        <v>1983.3</v>
      </c>
      <c r="X83" s="279">
        <v>1810.4</v>
      </c>
      <c r="Y83" s="279">
        <v>1579.44</v>
      </c>
    </row>
    <row r="84" spans="1:25">
      <c r="A84" s="254">
        <v>30</v>
      </c>
      <c r="B84" s="279">
        <v>1651.5</v>
      </c>
      <c r="C84" s="279">
        <v>1533.2</v>
      </c>
      <c r="D84" s="279">
        <v>1487.5</v>
      </c>
      <c r="E84" s="279">
        <v>1447.88</v>
      </c>
      <c r="F84" s="279">
        <v>1437.99</v>
      </c>
      <c r="G84" s="279">
        <v>1441.54</v>
      </c>
      <c r="H84" s="279">
        <v>1512.61</v>
      </c>
      <c r="I84" s="279">
        <v>1559.58</v>
      </c>
      <c r="J84" s="279">
        <v>1700.81</v>
      </c>
      <c r="K84" s="279">
        <v>1873.72</v>
      </c>
      <c r="L84" s="279">
        <v>1922.72</v>
      </c>
      <c r="M84" s="279">
        <v>1937.95</v>
      </c>
      <c r="N84" s="279">
        <v>1922.33</v>
      </c>
      <c r="O84" s="279">
        <v>1897.07</v>
      </c>
      <c r="P84" s="279">
        <v>1870.46</v>
      </c>
      <c r="Q84" s="279">
        <v>1823.58</v>
      </c>
      <c r="R84" s="279">
        <v>1799.51</v>
      </c>
      <c r="S84" s="279">
        <v>1809.59</v>
      </c>
      <c r="T84" s="279">
        <v>1809.52</v>
      </c>
      <c r="U84" s="279">
        <v>1868.34</v>
      </c>
      <c r="V84" s="279">
        <v>1930.41</v>
      </c>
      <c r="W84" s="279">
        <v>1908.14</v>
      </c>
      <c r="X84" s="279">
        <v>1699.97</v>
      </c>
      <c r="Y84" s="279">
        <v>1558.22</v>
      </c>
    </row>
    <row r="86" spans="1:25">
      <c r="A86" s="417" t="s">
        <v>203</v>
      </c>
      <c r="B86" s="458" t="s">
        <v>206</v>
      </c>
      <c r="C86" s="458"/>
      <c r="D86" s="458"/>
      <c r="E86" s="458"/>
      <c r="F86" s="458"/>
      <c r="G86" s="458"/>
      <c r="H86" s="458"/>
      <c r="I86" s="458"/>
      <c r="J86" s="458"/>
      <c r="K86" s="458"/>
      <c r="L86" s="458"/>
      <c r="M86" s="458"/>
      <c r="N86" s="458"/>
      <c r="O86" s="458"/>
      <c r="P86" s="458"/>
      <c r="Q86" s="458"/>
      <c r="R86" s="458"/>
      <c r="S86" s="458"/>
      <c r="T86" s="458"/>
      <c r="U86" s="458"/>
      <c r="V86" s="458"/>
      <c r="W86" s="458"/>
      <c r="X86" s="458"/>
      <c r="Y86" s="458"/>
    </row>
    <row r="87" spans="1:25" ht="30">
      <c r="A87" s="417"/>
      <c r="B87" s="278" t="s">
        <v>1</v>
      </c>
      <c r="C87" s="278" t="s">
        <v>2</v>
      </c>
      <c r="D87" s="278" t="s">
        <v>3</v>
      </c>
      <c r="E87" s="278" t="s">
        <v>4</v>
      </c>
      <c r="F87" s="278" t="s">
        <v>5</v>
      </c>
      <c r="G87" s="278" t="s">
        <v>6</v>
      </c>
      <c r="H87" s="278" t="s">
        <v>7</v>
      </c>
      <c r="I87" s="278" t="s">
        <v>8</v>
      </c>
      <c r="J87" s="278" t="s">
        <v>9</v>
      </c>
      <c r="K87" s="278" t="s">
        <v>10</v>
      </c>
      <c r="L87" s="278" t="s">
        <v>11</v>
      </c>
      <c r="M87" s="278" t="s">
        <v>12</v>
      </c>
      <c r="N87" s="278" t="s">
        <v>13</v>
      </c>
      <c r="O87" s="278" t="s">
        <v>14</v>
      </c>
      <c r="P87" s="278" t="s">
        <v>15</v>
      </c>
      <c r="Q87" s="278" t="s">
        <v>16</v>
      </c>
      <c r="R87" s="278" t="s">
        <v>17</v>
      </c>
      <c r="S87" s="278" t="s">
        <v>18</v>
      </c>
      <c r="T87" s="278" t="s">
        <v>19</v>
      </c>
      <c r="U87" s="278" t="s">
        <v>20</v>
      </c>
      <c r="V87" s="278" t="s">
        <v>21</v>
      </c>
      <c r="W87" s="278" t="s">
        <v>22</v>
      </c>
      <c r="X87" s="278" t="s">
        <v>23</v>
      </c>
      <c r="Y87" s="278" t="s">
        <v>24</v>
      </c>
    </row>
    <row r="88" spans="1:25">
      <c r="A88" s="254">
        <v>1</v>
      </c>
      <c r="B88" s="279">
        <v>2817.73</v>
      </c>
      <c r="C88" s="279">
        <v>2731.12</v>
      </c>
      <c r="D88" s="279">
        <v>2713.89</v>
      </c>
      <c r="E88" s="279">
        <v>2714.58</v>
      </c>
      <c r="F88" s="279">
        <v>2720.01</v>
      </c>
      <c r="G88" s="279">
        <v>2782.01</v>
      </c>
      <c r="H88" s="279">
        <v>2869.12</v>
      </c>
      <c r="I88" s="279">
        <v>2974.61</v>
      </c>
      <c r="J88" s="279">
        <v>3118.78</v>
      </c>
      <c r="K88" s="279">
        <v>3147.04</v>
      </c>
      <c r="L88" s="279">
        <v>3162.95</v>
      </c>
      <c r="M88" s="279">
        <v>3186.26</v>
      </c>
      <c r="N88" s="279">
        <v>3143.95</v>
      </c>
      <c r="O88" s="279">
        <v>3168.06</v>
      </c>
      <c r="P88" s="279">
        <v>3147.38</v>
      </c>
      <c r="Q88" s="279">
        <v>3148.72</v>
      </c>
      <c r="R88" s="279">
        <v>3129.78</v>
      </c>
      <c r="S88" s="279">
        <v>3060.98</v>
      </c>
      <c r="T88" s="279">
        <v>3056.06</v>
      </c>
      <c r="U88" s="279">
        <v>3083.33</v>
      </c>
      <c r="V88" s="279">
        <v>3187.5</v>
      </c>
      <c r="W88" s="279">
        <v>3123.48</v>
      </c>
      <c r="X88" s="279">
        <v>3018.63</v>
      </c>
      <c r="Y88" s="279">
        <v>2964.89</v>
      </c>
    </row>
    <row r="89" spans="1:25">
      <c r="A89" s="254">
        <v>2</v>
      </c>
      <c r="B89" s="279">
        <v>3016.28</v>
      </c>
      <c r="C89" s="279">
        <v>2801.41</v>
      </c>
      <c r="D89" s="279">
        <v>2768.53</v>
      </c>
      <c r="E89" s="279">
        <v>2753.95</v>
      </c>
      <c r="F89" s="279">
        <v>2775.14</v>
      </c>
      <c r="G89" s="279">
        <v>2796.03</v>
      </c>
      <c r="H89" s="279">
        <v>2847</v>
      </c>
      <c r="I89" s="279">
        <v>2946.44</v>
      </c>
      <c r="J89" s="279">
        <v>3115.69</v>
      </c>
      <c r="K89" s="279">
        <v>3264.87</v>
      </c>
      <c r="L89" s="279">
        <v>3314.12</v>
      </c>
      <c r="M89" s="279">
        <v>3296.99</v>
      </c>
      <c r="N89" s="279">
        <v>3279.22</v>
      </c>
      <c r="O89" s="279">
        <v>3286.48</v>
      </c>
      <c r="P89" s="279">
        <v>3287.16</v>
      </c>
      <c r="Q89" s="279">
        <v>3228.51</v>
      </c>
      <c r="R89" s="279">
        <v>3174.8</v>
      </c>
      <c r="S89" s="279">
        <v>3165.84</v>
      </c>
      <c r="T89" s="279">
        <v>3264.28</v>
      </c>
      <c r="U89" s="279">
        <v>2020.54</v>
      </c>
      <c r="V89" s="279">
        <v>3290.18</v>
      </c>
      <c r="W89" s="279">
        <v>3322.89</v>
      </c>
      <c r="X89" s="279">
        <v>3165.43</v>
      </c>
      <c r="Y89" s="279">
        <v>3046.15</v>
      </c>
    </row>
    <row r="90" spans="1:25">
      <c r="A90" s="254">
        <v>3</v>
      </c>
      <c r="B90" s="279">
        <v>2842.05</v>
      </c>
      <c r="C90" s="279">
        <v>2774.53</v>
      </c>
      <c r="D90" s="279">
        <v>2757.29</v>
      </c>
      <c r="E90" s="279">
        <v>2742.36</v>
      </c>
      <c r="F90" s="279">
        <v>2744.83</v>
      </c>
      <c r="G90" s="279">
        <v>2745.03</v>
      </c>
      <c r="H90" s="279">
        <v>2734.58</v>
      </c>
      <c r="I90" s="279">
        <v>2769.23</v>
      </c>
      <c r="J90" s="279">
        <v>2954.54</v>
      </c>
      <c r="K90" s="279">
        <v>3073.72</v>
      </c>
      <c r="L90" s="279">
        <v>3143.21</v>
      </c>
      <c r="M90" s="279">
        <v>3150.67</v>
      </c>
      <c r="N90" s="279">
        <v>3148.94</v>
      </c>
      <c r="O90" s="279">
        <v>3152.52</v>
      </c>
      <c r="P90" s="279">
        <v>3137.94</v>
      </c>
      <c r="Q90" s="279">
        <v>3086.39</v>
      </c>
      <c r="R90" s="279">
        <v>3074.97</v>
      </c>
      <c r="S90" s="279">
        <v>3084.27</v>
      </c>
      <c r="T90" s="279">
        <v>3124.69</v>
      </c>
      <c r="U90" s="279">
        <v>3190.77</v>
      </c>
      <c r="V90" s="279">
        <v>3244.09</v>
      </c>
      <c r="W90" s="279">
        <v>3168.89</v>
      </c>
      <c r="X90" s="279">
        <v>3075.01</v>
      </c>
      <c r="Y90" s="279">
        <v>2970.72</v>
      </c>
    </row>
    <row r="91" spans="1:25">
      <c r="A91" s="254">
        <v>4</v>
      </c>
      <c r="B91" s="279">
        <v>2927.97</v>
      </c>
      <c r="C91" s="279">
        <v>2843.87</v>
      </c>
      <c r="D91" s="279">
        <v>2812.14</v>
      </c>
      <c r="E91" s="279">
        <v>2806.68</v>
      </c>
      <c r="F91" s="279">
        <v>2814.54</v>
      </c>
      <c r="G91" s="279">
        <v>2859.57</v>
      </c>
      <c r="H91" s="279">
        <v>3031.38</v>
      </c>
      <c r="I91" s="279">
        <v>3053.39</v>
      </c>
      <c r="J91" s="279">
        <v>3123.41</v>
      </c>
      <c r="K91" s="279">
        <v>3154.01</v>
      </c>
      <c r="L91" s="279">
        <v>3168.04</v>
      </c>
      <c r="M91" s="279">
        <v>3132.57</v>
      </c>
      <c r="N91" s="279">
        <v>3135.59</v>
      </c>
      <c r="O91" s="279">
        <v>3138.08</v>
      </c>
      <c r="P91" s="279">
        <v>3128.49</v>
      </c>
      <c r="Q91" s="279">
        <v>3122.36</v>
      </c>
      <c r="R91" s="279">
        <v>3110.14</v>
      </c>
      <c r="S91" s="279">
        <v>3072.54</v>
      </c>
      <c r="T91" s="279">
        <v>3093.99</v>
      </c>
      <c r="U91" s="279">
        <v>3112.18</v>
      </c>
      <c r="V91" s="279">
        <v>3108.27</v>
      </c>
      <c r="W91" s="279">
        <v>3124.96</v>
      </c>
      <c r="X91" s="279">
        <v>3029.28</v>
      </c>
      <c r="Y91" s="279">
        <v>2931.01</v>
      </c>
    </row>
    <row r="92" spans="1:25">
      <c r="A92" s="254">
        <v>5</v>
      </c>
      <c r="B92" s="279">
        <v>2783.75</v>
      </c>
      <c r="C92" s="279">
        <v>2756.04</v>
      </c>
      <c r="D92" s="279">
        <v>2746.44</v>
      </c>
      <c r="E92" s="279">
        <v>2744.6</v>
      </c>
      <c r="F92" s="279">
        <v>2754.93</v>
      </c>
      <c r="G92" s="279">
        <v>2841.23</v>
      </c>
      <c r="H92" s="279">
        <v>2933.24</v>
      </c>
      <c r="I92" s="279">
        <v>2936.66</v>
      </c>
      <c r="J92" s="279">
        <v>2994.84</v>
      </c>
      <c r="K92" s="279">
        <v>3070.7</v>
      </c>
      <c r="L92" s="279">
        <v>3149.66</v>
      </c>
      <c r="M92" s="279">
        <v>3071.97</v>
      </c>
      <c r="N92" s="279">
        <v>3035.35</v>
      </c>
      <c r="O92" s="279">
        <v>3040.81</v>
      </c>
      <c r="P92" s="279">
        <v>3040.69</v>
      </c>
      <c r="Q92" s="279">
        <v>3177.53</v>
      </c>
      <c r="R92" s="279">
        <v>3083.47</v>
      </c>
      <c r="S92" s="279">
        <v>3043.38</v>
      </c>
      <c r="T92" s="279">
        <v>3019.2</v>
      </c>
      <c r="U92" s="279">
        <v>3042.53</v>
      </c>
      <c r="V92" s="279">
        <v>3083.16</v>
      </c>
      <c r="W92" s="279">
        <v>3151.57</v>
      </c>
      <c r="X92" s="279">
        <v>2999.93</v>
      </c>
      <c r="Y92" s="279">
        <v>2942.98</v>
      </c>
    </row>
    <row r="93" spans="1:25">
      <c r="A93" s="254">
        <v>6</v>
      </c>
      <c r="B93" s="279">
        <v>2799.05</v>
      </c>
      <c r="C93" s="279">
        <v>2764.15</v>
      </c>
      <c r="D93" s="279">
        <v>2746.67</v>
      </c>
      <c r="E93" s="279">
        <v>2743.75</v>
      </c>
      <c r="F93" s="279">
        <v>2768.38</v>
      </c>
      <c r="G93" s="279">
        <v>2819.36</v>
      </c>
      <c r="H93" s="279">
        <v>2975.47</v>
      </c>
      <c r="I93" s="279">
        <v>3038.96</v>
      </c>
      <c r="J93" s="279">
        <v>3174.17</v>
      </c>
      <c r="K93" s="279">
        <v>3203.59</v>
      </c>
      <c r="L93" s="279">
        <v>3212.35</v>
      </c>
      <c r="M93" s="279">
        <v>3210.15</v>
      </c>
      <c r="N93" s="279">
        <v>3193.62</v>
      </c>
      <c r="O93" s="279">
        <v>3227.96</v>
      </c>
      <c r="P93" s="279">
        <v>3216.36</v>
      </c>
      <c r="Q93" s="279">
        <v>3217.48</v>
      </c>
      <c r="R93" s="279">
        <v>3197.66</v>
      </c>
      <c r="S93" s="279">
        <v>3154.99</v>
      </c>
      <c r="T93" s="279">
        <v>3106.47</v>
      </c>
      <c r="U93" s="279">
        <v>3175.22</v>
      </c>
      <c r="V93" s="279">
        <v>3199.9</v>
      </c>
      <c r="W93" s="279">
        <v>3210.63</v>
      </c>
      <c r="X93" s="279">
        <v>3104.84</v>
      </c>
      <c r="Y93" s="279">
        <v>3014.48</v>
      </c>
    </row>
    <row r="94" spans="1:25">
      <c r="A94" s="254">
        <v>7</v>
      </c>
      <c r="B94" s="279">
        <v>2903.39</v>
      </c>
      <c r="C94" s="279">
        <v>2837.32</v>
      </c>
      <c r="D94" s="279">
        <v>2821.81</v>
      </c>
      <c r="E94" s="279">
        <v>2819.51</v>
      </c>
      <c r="F94" s="279">
        <v>2894.45</v>
      </c>
      <c r="G94" s="279">
        <v>3008.4</v>
      </c>
      <c r="H94" s="279">
        <v>3116.7</v>
      </c>
      <c r="I94" s="279">
        <v>3286.45</v>
      </c>
      <c r="J94" s="279">
        <v>3381.02</v>
      </c>
      <c r="K94" s="279">
        <v>3422.45</v>
      </c>
      <c r="L94" s="279">
        <v>3439.54</v>
      </c>
      <c r="M94" s="279">
        <v>3432.93</v>
      </c>
      <c r="N94" s="279">
        <v>3417.54</v>
      </c>
      <c r="O94" s="279">
        <v>3429.69</v>
      </c>
      <c r="P94" s="279">
        <v>3422.01</v>
      </c>
      <c r="Q94" s="279">
        <v>3396.96</v>
      </c>
      <c r="R94" s="279">
        <v>3375.31</v>
      </c>
      <c r="S94" s="279">
        <v>3362.38</v>
      </c>
      <c r="T94" s="279">
        <v>3344.43</v>
      </c>
      <c r="U94" s="279">
        <v>3372.54</v>
      </c>
      <c r="V94" s="279">
        <v>3366.94</v>
      </c>
      <c r="W94" s="279">
        <v>3335.71</v>
      </c>
      <c r="X94" s="279">
        <v>3145.6</v>
      </c>
      <c r="Y94" s="279">
        <v>3017.85</v>
      </c>
    </row>
    <row r="95" spans="1:25">
      <c r="A95" s="254">
        <v>8</v>
      </c>
      <c r="B95" s="279">
        <v>3016.59</v>
      </c>
      <c r="C95" s="279">
        <v>2865.68</v>
      </c>
      <c r="D95" s="279">
        <v>2843.69</v>
      </c>
      <c r="E95" s="279">
        <v>2850.38</v>
      </c>
      <c r="F95" s="279">
        <v>2942.09</v>
      </c>
      <c r="G95" s="279">
        <v>3007.32</v>
      </c>
      <c r="H95" s="279">
        <v>3066.19</v>
      </c>
      <c r="I95" s="279">
        <v>3183.71</v>
      </c>
      <c r="J95" s="279">
        <v>3271.17</v>
      </c>
      <c r="K95" s="279">
        <v>3316.88</v>
      </c>
      <c r="L95" s="279">
        <v>3336.05</v>
      </c>
      <c r="M95" s="279">
        <v>3357.73</v>
      </c>
      <c r="N95" s="279">
        <v>3308.54</v>
      </c>
      <c r="O95" s="279">
        <v>3325.84</v>
      </c>
      <c r="P95" s="279">
        <v>3319.58</v>
      </c>
      <c r="Q95" s="279">
        <v>3344.23</v>
      </c>
      <c r="R95" s="279">
        <v>3302.88</v>
      </c>
      <c r="S95" s="279">
        <v>3263.25</v>
      </c>
      <c r="T95" s="279">
        <v>3250.88</v>
      </c>
      <c r="U95" s="279">
        <v>3281.76</v>
      </c>
      <c r="V95" s="279">
        <v>3324.08</v>
      </c>
      <c r="W95" s="279">
        <v>3353.47</v>
      </c>
      <c r="X95" s="279">
        <v>3226.68</v>
      </c>
      <c r="Y95" s="279">
        <v>3130.02</v>
      </c>
    </row>
    <row r="96" spans="1:25">
      <c r="A96" s="254">
        <v>9</v>
      </c>
      <c r="B96" s="279">
        <v>3107.06</v>
      </c>
      <c r="C96" s="279">
        <v>2973.02</v>
      </c>
      <c r="D96" s="279">
        <v>2868.36</v>
      </c>
      <c r="E96" s="279">
        <v>2863.54</v>
      </c>
      <c r="F96" s="279">
        <v>2901.9</v>
      </c>
      <c r="G96" s="279">
        <v>2942.82</v>
      </c>
      <c r="H96" s="279">
        <v>3000.77</v>
      </c>
      <c r="I96" s="279">
        <v>3071.44</v>
      </c>
      <c r="J96" s="279">
        <v>3282.92</v>
      </c>
      <c r="K96" s="279">
        <v>3434.04</v>
      </c>
      <c r="L96" s="279">
        <v>3535.95</v>
      </c>
      <c r="M96" s="279">
        <v>3532.12</v>
      </c>
      <c r="N96" s="279">
        <v>3391.7</v>
      </c>
      <c r="O96" s="279">
        <v>3327.81</v>
      </c>
      <c r="P96" s="279">
        <v>3318.78</v>
      </c>
      <c r="Q96" s="279">
        <v>3245.16</v>
      </c>
      <c r="R96" s="279">
        <v>3236.54</v>
      </c>
      <c r="S96" s="279">
        <v>3245.81</v>
      </c>
      <c r="T96" s="279">
        <v>3352.78</v>
      </c>
      <c r="U96" s="279">
        <v>3508.42</v>
      </c>
      <c r="V96" s="279">
        <v>3552.05</v>
      </c>
      <c r="W96" s="279">
        <v>3411.73</v>
      </c>
      <c r="X96" s="279">
        <v>3228.9</v>
      </c>
      <c r="Y96" s="279">
        <v>3187.77</v>
      </c>
    </row>
    <row r="97" spans="1:25">
      <c r="A97" s="254">
        <v>10</v>
      </c>
      <c r="B97" s="279">
        <v>2982.04</v>
      </c>
      <c r="C97" s="279">
        <v>2872.24</v>
      </c>
      <c r="D97" s="279">
        <v>2837</v>
      </c>
      <c r="E97" s="279">
        <v>2816.72</v>
      </c>
      <c r="F97" s="279">
        <v>2835.24</v>
      </c>
      <c r="G97" s="279">
        <v>2832.6</v>
      </c>
      <c r="H97" s="279">
        <v>2818.03</v>
      </c>
      <c r="I97" s="279">
        <v>2996.75</v>
      </c>
      <c r="J97" s="279">
        <v>3065.85</v>
      </c>
      <c r="K97" s="279">
        <v>3178.01</v>
      </c>
      <c r="L97" s="279">
        <v>3324.69</v>
      </c>
      <c r="M97" s="279">
        <v>3343.7</v>
      </c>
      <c r="N97" s="279">
        <v>3254.11</v>
      </c>
      <c r="O97" s="279">
        <v>3194.07</v>
      </c>
      <c r="P97" s="279">
        <v>3189.22</v>
      </c>
      <c r="Q97" s="279">
        <v>3122.06</v>
      </c>
      <c r="R97" s="279">
        <v>3154.56</v>
      </c>
      <c r="S97" s="279">
        <v>3236.38</v>
      </c>
      <c r="T97" s="279">
        <v>3251.8</v>
      </c>
      <c r="U97" s="279">
        <v>3314.56</v>
      </c>
      <c r="V97" s="279">
        <v>3333.69</v>
      </c>
      <c r="W97" s="279">
        <v>3318.61</v>
      </c>
      <c r="X97" s="279">
        <v>3189.92</v>
      </c>
      <c r="Y97" s="279">
        <v>3080.68</v>
      </c>
    </row>
    <row r="98" spans="1:25">
      <c r="A98" s="254">
        <v>11</v>
      </c>
      <c r="B98" s="279">
        <v>2873.7</v>
      </c>
      <c r="C98" s="279">
        <v>2778.65</v>
      </c>
      <c r="D98" s="279">
        <v>2734.64</v>
      </c>
      <c r="E98" s="279">
        <v>2747.29</v>
      </c>
      <c r="F98" s="279">
        <v>2793.78</v>
      </c>
      <c r="G98" s="279">
        <v>2880.51</v>
      </c>
      <c r="H98" s="279">
        <v>3002.8</v>
      </c>
      <c r="I98" s="279">
        <v>3186.45</v>
      </c>
      <c r="J98" s="279">
        <v>3260.44</v>
      </c>
      <c r="K98" s="279">
        <v>3283.86</v>
      </c>
      <c r="L98" s="279">
        <v>3284.01</v>
      </c>
      <c r="M98" s="279">
        <v>3298.33</v>
      </c>
      <c r="N98" s="279">
        <v>3266.11</v>
      </c>
      <c r="O98" s="279">
        <v>3246.17</v>
      </c>
      <c r="P98" s="279">
        <v>3244.89</v>
      </c>
      <c r="Q98" s="279">
        <v>3294.64</v>
      </c>
      <c r="R98" s="279">
        <v>3256.69</v>
      </c>
      <c r="S98" s="279">
        <v>3226.52</v>
      </c>
      <c r="T98" s="279">
        <v>3201.87</v>
      </c>
      <c r="U98" s="279">
        <v>3230.4</v>
      </c>
      <c r="V98" s="279">
        <v>3236.04</v>
      </c>
      <c r="W98" s="279">
        <v>3284.64</v>
      </c>
      <c r="X98" s="279">
        <v>3083.19</v>
      </c>
      <c r="Y98" s="279">
        <v>3049.34</v>
      </c>
    </row>
    <row r="99" spans="1:25">
      <c r="A99" s="254">
        <v>12</v>
      </c>
      <c r="B99" s="279">
        <v>2871.28</v>
      </c>
      <c r="C99" s="279">
        <v>2802.04</v>
      </c>
      <c r="D99" s="279">
        <v>2772.6</v>
      </c>
      <c r="E99" s="279">
        <v>2764.62</v>
      </c>
      <c r="F99" s="279">
        <v>2807.26</v>
      </c>
      <c r="G99" s="279">
        <v>2926.94</v>
      </c>
      <c r="H99" s="279">
        <v>3023.8</v>
      </c>
      <c r="I99" s="279">
        <v>3179.45</v>
      </c>
      <c r="J99" s="279">
        <v>3228.31</v>
      </c>
      <c r="K99" s="279">
        <v>3335.66</v>
      </c>
      <c r="L99" s="279">
        <v>3290.33</v>
      </c>
      <c r="M99" s="279">
        <v>3265.29</v>
      </c>
      <c r="N99" s="279">
        <v>3262.6</v>
      </c>
      <c r="O99" s="279">
        <v>3282.91</v>
      </c>
      <c r="P99" s="279">
        <v>3268.98</v>
      </c>
      <c r="Q99" s="279">
        <v>3252.51</v>
      </c>
      <c r="R99" s="279">
        <v>3250.68</v>
      </c>
      <c r="S99" s="279">
        <v>3229.64</v>
      </c>
      <c r="T99" s="279">
        <v>3199.65</v>
      </c>
      <c r="U99" s="279">
        <v>3244.16</v>
      </c>
      <c r="V99" s="279">
        <v>3272.95</v>
      </c>
      <c r="W99" s="279">
        <v>3240.67</v>
      </c>
      <c r="X99" s="279">
        <v>3082.72</v>
      </c>
      <c r="Y99" s="279">
        <v>2980.69</v>
      </c>
    </row>
    <row r="100" spans="1:25">
      <c r="A100" s="254">
        <v>13</v>
      </c>
      <c r="B100" s="279">
        <v>2841.3</v>
      </c>
      <c r="C100" s="279">
        <v>2760.51</v>
      </c>
      <c r="D100" s="279">
        <v>2734.52</v>
      </c>
      <c r="E100" s="279">
        <v>2733.29</v>
      </c>
      <c r="F100" s="279">
        <v>2763.64</v>
      </c>
      <c r="G100" s="279">
        <v>2795.57</v>
      </c>
      <c r="H100" s="279">
        <v>2953.02</v>
      </c>
      <c r="I100" s="279">
        <v>3089.46</v>
      </c>
      <c r="J100" s="279">
        <v>3170.75</v>
      </c>
      <c r="K100" s="279">
        <v>3214.92</v>
      </c>
      <c r="L100" s="279">
        <v>3219.66</v>
      </c>
      <c r="M100" s="279">
        <v>3245.76</v>
      </c>
      <c r="N100" s="279">
        <v>3232.97</v>
      </c>
      <c r="O100" s="279">
        <v>3241.3</v>
      </c>
      <c r="P100" s="279">
        <v>3234.07</v>
      </c>
      <c r="Q100" s="279">
        <v>3213.27</v>
      </c>
      <c r="R100" s="279">
        <v>3201.07</v>
      </c>
      <c r="S100" s="279">
        <v>3156.59</v>
      </c>
      <c r="T100" s="279">
        <v>3123.81</v>
      </c>
      <c r="U100" s="279">
        <v>3161.82</v>
      </c>
      <c r="V100" s="279">
        <v>3173.63</v>
      </c>
      <c r="W100" s="279">
        <v>3176.35</v>
      </c>
      <c r="X100" s="279">
        <v>3035.38</v>
      </c>
      <c r="Y100" s="279">
        <v>2940.18</v>
      </c>
    </row>
    <row r="101" spans="1:25">
      <c r="A101" s="254">
        <v>14</v>
      </c>
      <c r="B101" s="279">
        <v>2839.08</v>
      </c>
      <c r="C101" s="279">
        <v>2769.13</v>
      </c>
      <c r="D101" s="279">
        <v>2737.13</v>
      </c>
      <c r="E101" s="279">
        <v>2756.24</v>
      </c>
      <c r="F101" s="279">
        <v>2794.12</v>
      </c>
      <c r="G101" s="279">
        <v>2818.82</v>
      </c>
      <c r="H101" s="279">
        <v>2952.9</v>
      </c>
      <c r="I101" s="279">
        <v>3074.36</v>
      </c>
      <c r="J101" s="279">
        <v>3160.14</v>
      </c>
      <c r="K101" s="279">
        <v>3203.49</v>
      </c>
      <c r="L101" s="279">
        <v>3207.67</v>
      </c>
      <c r="M101" s="279">
        <v>3213.3</v>
      </c>
      <c r="N101" s="279">
        <v>3186.6</v>
      </c>
      <c r="O101" s="279">
        <v>3190.83</v>
      </c>
      <c r="P101" s="279">
        <v>3190.8</v>
      </c>
      <c r="Q101" s="279">
        <v>3179.36</v>
      </c>
      <c r="R101" s="279">
        <v>3169.08</v>
      </c>
      <c r="S101" s="279">
        <v>3151.08</v>
      </c>
      <c r="T101" s="279">
        <v>3130.6</v>
      </c>
      <c r="U101" s="279">
        <v>3159.69</v>
      </c>
      <c r="V101" s="279">
        <v>3187.9</v>
      </c>
      <c r="W101" s="279">
        <v>3235.85</v>
      </c>
      <c r="X101" s="279">
        <v>3069.35</v>
      </c>
      <c r="Y101" s="279">
        <v>2973.19</v>
      </c>
    </row>
    <row r="102" spans="1:25">
      <c r="A102" s="254">
        <v>15</v>
      </c>
      <c r="B102" s="279">
        <v>2893.8</v>
      </c>
      <c r="C102" s="279">
        <v>2827.33</v>
      </c>
      <c r="D102" s="279">
        <v>2792.04</v>
      </c>
      <c r="E102" s="279">
        <v>2798.63</v>
      </c>
      <c r="F102" s="279">
        <v>2837.34</v>
      </c>
      <c r="G102" s="279">
        <v>2852.1</v>
      </c>
      <c r="H102" s="279">
        <v>2955.2</v>
      </c>
      <c r="I102" s="279">
        <v>3018.51</v>
      </c>
      <c r="J102" s="279">
        <v>3120.53</v>
      </c>
      <c r="K102" s="279">
        <v>3224.1</v>
      </c>
      <c r="L102" s="279">
        <v>3235.91</v>
      </c>
      <c r="M102" s="279">
        <v>3259.19</v>
      </c>
      <c r="N102" s="279">
        <v>3202.19</v>
      </c>
      <c r="O102" s="279">
        <v>3202.84</v>
      </c>
      <c r="P102" s="279">
        <v>3113.77</v>
      </c>
      <c r="Q102" s="279">
        <v>3255.02</v>
      </c>
      <c r="R102" s="279">
        <v>3218.64</v>
      </c>
      <c r="S102" s="279">
        <v>3019.46</v>
      </c>
      <c r="T102" s="279">
        <v>3053.86</v>
      </c>
      <c r="U102" s="279">
        <v>3033.06</v>
      </c>
      <c r="V102" s="279">
        <v>3023.03</v>
      </c>
      <c r="W102" s="279">
        <v>3256.2</v>
      </c>
      <c r="X102" s="279">
        <v>3130.41</v>
      </c>
      <c r="Y102" s="279">
        <v>3037.93</v>
      </c>
    </row>
    <row r="103" spans="1:25">
      <c r="A103" s="254">
        <v>16</v>
      </c>
      <c r="B103" s="279">
        <v>3018.01</v>
      </c>
      <c r="C103" s="279">
        <v>2950.52</v>
      </c>
      <c r="D103" s="279">
        <v>2900.92</v>
      </c>
      <c r="E103" s="279">
        <v>2911.3</v>
      </c>
      <c r="F103" s="279">
        <v>2912.94</v>
      </c>
      <c r="G103" s="279">
        <v>2941.75</v>
      </c>
      <c r="H103" s="279">
        <v>2945.89</v>
      </c>
      <c r="I103" s="279">
        <v>3026.95</v>
      </c>
      <c r="J103" s="279">
        <v>3119.08</v>
      </c>
      <c r="K103" s="279">
        <v>3206.79</v>
      </c>
      <c r="L103" s="279">
        <v>3286.24</v>
      </c>
      <c r="M103" s="279">
        <v>3275.48</v>
      </c>
      <c r="N103" s="279">
        <v>3246.26</v>
      </c>
      <c r="O103" s="279">
        <v>3239.11</v>
      </c>
      <c r="P103" s="279">
        <v>3197.5</v>
      </c>
      <c r="Q103" s="279">
        <v>3168.62</v>
      </c>
      <c r="R103" s="279">
        <v>3146.58</v>
      </c>
      <c r="S103" s="279">
        <v>3158.41</v>
      </c>
      <c r="T103" s="279">
        <v>3195.31</v>
      </c>
      <c r="U103" s="279">
        <v>3216.53</v>
      </c>
      <c r="V103" s="279">
        <v>3347.96</v>
      </c>
      <c r="W103" s="279">
        <v>3223.85</v>
      </c>
      <c r="X103" s="279">
        <v>3097.92</v>
      </c>
      <c r="Y103" s="279">
        <v>3020.87</v>
      </c>
    </row>
    <row r="104" spans="1:25">
      <c r="A104" s="254">
        <v>17</v>
      </c>
      <c r="B104" s="279">
        <v>2862.31</v>
      </c>
      <c r="C104" s="279">
        <v>2773.35</v>
      </c>
      <c r="D104" s="279">
        <v>2734.7</v>
      </c>
      <c r="E104" s="279">
        <v>2722.55</v>
      </c>
      <c r="F104" s="279">
        <v>2727.72</v>
      </c>
      <c r="G104" s="279">
        <v>2712.92</v>
      </c>
      <c r="H104" s="279">
        <v>2722.21</v>
      </c>
      <c r="I104" s="279">
        <v>2788.93</v>
      </c>
      <c r="J104" s="279">
        <v>2944.5</v>
      </c>
      <c r="K104" s="279">
        <v>2991.91</v>
      </c>
      <c r="L104" s="279">
        <v>3047.34</v>
      </c>
      <c r="M104" s="279">
        <v>3050.04</v>
      </c>
      <c r="N104" s="279">
        <v>3055.91</v>
      </c>
      <c r="O104" s="279">
        <v>3067.02</v>
      </c>
      <c r="P104" s="279">
        <v>3061.87</v>
      </c>
      <c r="Q104" s="279">
        <v>3048.03</v>
      </c>
      <c r="R104" s="279">
        <v>3033.39</v>
      </c>
      <c r="S104" s="279">
        <v>3042.3</v>
      </c>
      <c r="T104" s="279">
        <v>3080.63</v>
      </c>
      <c r="U104" s="279">
        <v>3132.47</v>
      </c>
      <c r="V104" s="279">
        <v>3082.5</v>
      </c>
      <c r="W104" s="279">
        <v>3100.61</v>
      </c>
      <c r="X104" s="279">
        <v>3029.88</v>
      </c>
      <c r="Y104" s="279">
        <v>2915.8</v>
      </c>
    </row>
    <row r="105" spans="1:25">
      <c r="A105" s="254">
        <v>18</v>
      </c>
      <c r="B105" s="279">
        <v>2860.22</v>
      </c>
      <c r="C105" s="279">
        <v>2785.32</v>
      </c>
      <c r="D105" s="279">
        <v>2765.69</v>
      </c>
      <c r="E105" s="279">
        <v>2770</v>
      </c>
      <c r="F105" s="279">
        <v>2798.59</v>
      </c>
      <c r="G105" s="279">
        <v>2791.97</v>
      </c>
      <c r="H105" s="279">
        <v>3001.31</v>
      </c>
      <c r="I105" s="279">
        <v>3109.19</v>
      </c>
      <c r="J105" s="279">
        <v>3187.42</v>
      </c>
      <c r="K105" s="279">
        <v>3270.03</v>
      </c>
      <c r="L105" s="279">
        <v>3292.65</v>
      </c>
      <c r="M105" s="279">
        <v>3285.93</v>
      </c>
      <c r="N105" s="279">
        <v>3268.48</v>
      </c>
      <c r="O105" s="279">
        <v>3269.92</v>
      </c>
      <c r="P105" s="279">
        <v>3258.13</v>
      </c>
      <c r="Q105" s="279">
        <v>3286.7</v>
      </c>
      <c r="R105" s="279">
        <v>3240.01</v>
      </c>
      <c r="S105" s="279">
        <v>3096.78</v>
      </c>
      <c r="T105" s="279">
        <v>3152.7</v>
      </c>
      <c r="U105" s="279">
        <v>3125.01</v>
      </c>
      <c r="V105" s="279">
        <v>3202.62</v>
      </c>
      <c r="W105" s="279">
        <v>3266.48</v>
      </c>
      <c r="X105" s="279">
        <v>3119.17</v>
      </c>
      <c r="Y105" s="279">
        <v>3049.48</v>
      </c>
    </row>
    <row r="106" spans="1:25">
      <c r="A106" s="254">
        <v>19</v>
      </c>
      <c r="B106" s="279">
        <v>2806.18</v>
      </c>
      <c r="C106" s="279">
        <v>2749.18</v>
      </c>
      <c r="D106" s="279">
        <v>2741.39</v>
      </c>
      <c r="E106" s="279">
        <v>2746.74</v>
      </c>
      <c r="F106" s="279">
        <v>2760.31</v>
      </c>
      <c r="G106" s="279">
        <v>2791.68</v>
      </c>
      <c r="H106" s="279">
        <v>2977.26</v>
      </c>
      <c r="I106" s="279">
        <v>3106.82</v>
      </c>
      <c r="J106" s="279">
        <v>3160.23</v>
      </c>
      <c r="K106" s="279">
        <v>3337.92</v>
      </c>
      <c r="L106" s="279">
        <v>3400.1</v>
      </c>
      <c r="M106" s="279">
        <v>3329.85</v>
      </c>
      <c r="N106" s="279">
        <v>3294.66</v>
      </c>
      <c r="O106" s="279">
        <v>3306.6</v>
      </c>
      <c r="P106" s="279">
        <v>3240.87</v>
      </c>
      <c r="Q106" s="279">
        <v>3197.23</v>
      </c>
      <c r="R106" s="279">
        <v>3235.08</v>
      </c>
      <c r="S106" s="279">
        <v>3178.22</v>
      </c>
      <c r="T106" s="279">
        <v>3149</v>
      </c>
      <c r="U106" s="279">
        <v>3161.02</v>
      </c>
      <c r="V106" s="279">
        <v>3215.37</v>
      </c>
      <c r="W106" s="279">
        <v>3225.15</v>
      </c>
      <c r="X106" s="279">
        <v>3107.4</v>
      </c>
      <c r="Y106" s="279">
        <v>2963.4</v>
      </c>
    </row>
    <row r="107" spans="1:25">
      <c r="A107" s="254">
        <v>20</v>
      </c>
      <c r="B107" s="279">
        <v>2802.84</v>
      </c>
      <c r="C107" s="279">
        <v>2775.47</v>
      </c>
      <c r="D107" s="279">
        <v>2760.57</v>
      </c>
      <c r="E107" s="279">
        <v>2760.28</v>
      </c>
      <c r="F107" s="279">
        <v>2761.75</v>
      </c>
      <c r="G107" s="279">
        <v>2770.07</v>
      </c>
      <c r="H107" s="279">
        <v>2941.66</v>
      </c>
      <c r="I107" s="279">
        <v>3119.53</v>
      </c>
      <c r="J107" s="279">
        <v>3158.88</v>
      </c>
      <c r="K107" s="279">
        <v>3193.26</v>
      </c>
      <c r="L107" s="279">
        <v>3220.93</v>
      </c>
      <c r="M107" s="279">
        <v>3239.29</v>
      </c>
      <c r="N107" s="279">
        <v>3203.18</v>
      </c>
      <c r="O107" s="279">
        <v>3196.02</v>
      </c>
      <c r="P107" s="279">
        <v>3198.95</v>
      </c>
      <c r="Q107" s="279">
        <v>3172.63</v>
      </c>
      <c r="R107" s="279">
        <v>3164.99</v>
      </c>
      <c r="S107" s="279">
        <v>3150.37</v>
      </c>
      <c r="T107" s="279">
        <v>3111.25</v>
      </c>
      <c r="U107" s="279">
        <v>3144.21</v>
      </c>
      <c r="V107" s="279">
        <v>3155.83</v>
      </c>
      <c r="W107" s="279">
        <v>3150.17</v>
      </c>
      <c r="X107" s="279">
        <v>3078.54</v>
      </c>
      <c r="Y107" s="279">
        <v>2855.76</v>
      </c>
    </row>
    <row r="108" spans="1:25">
      <c r="A108" s="254">
        <v>21</v>
      </c>
      <c r="B108" s="279">
        <v>2725.01</v>
      </c>
      <c r="C108" s="279">
        <v>2686.36</v>
      </c>
      <c r="D108" s="279">
        <v>2663.43</v>
      </c>
      <c r="E108" s="279">
        <v>2677</v>
      </c>
      <c r="F108" s="279">
        <v>2684.52</v>
      </c>
      <c r="G108" s="279">
        <v>2708.33</v>
      </c>
      <c r="H108" s="279">
        <v>2799.89</v>
      </c>
      <c r="I108" s="279">
        <v>3034.1</v>
      </c>
      <c r="J108" s="279">
        <v>3196.46</v>
      </c>
      <c r="K108" s="279">
        <v>3280.62</v>
      </c>
      <c r="L108" s="279">
        <v>3318.81</v>
      </c>
      <c r="M108" s="279">
        <v>3341.51</v>
      </c>
      <c r="N108" s="279">
        <v>3303.77</v>
      </c>
      <c r="O108" s="279">
        <v>3313.06</v>
      </c>
      <c r="P108" s="279">
        <v>3284.86</v>
      </c>
      <c r="Q108" s="279">
        <v>3292.52</v>
      </c>
      <c r="R108" s="279">
        <v>3256.11</v>
      </c>
      <c r="S108" s="279">
        <v>3182.73</v>
      </c>
      <c r="T108" s="279">
        <v>3136.91</v>
      </c>
      <c r="U108" s="279">
        <v>3185.77</v>
      </c>
      <c r="V108" s="279">
        <v>3198.5</v>
      </c>
      <c r="W108" s="279">
        <v>3260.16</v>
      </c>
      <c r="X108" s="279">
        <v>3014.15</v>
      </c>
      <c r="Y108" s="279">
        <v>2830.48</v>
      </c>
    </row>
    <row r="109" spans="1:25">
      <c r="A109" s="254">
        <v>22</v>
      </c>
      <c r="B109" s="279">
        <v>2732.45</v>
      </c>
      <c r="C109" s="279">
        <v>2670.26</v>
      </c>
      <c r="D109" s="279">
        <v>2644.4</v>
      </c>
      <c r="E109" s="279">
        <v>2644.63</v>
      </c>
      <c r="F109" s="279">
        <v>2646.33</v>
      </c>
      <c r="G109" s="279">
        <v>2658.89</v>
      </c>
      <c r="H109" s="279">
        <v>2781.74</v>
      </c>
      <c r="I109" s="279">
        <v>3032.28</v>
      </c>
      <c r="J109" s="279">
        <v>3202.03</v>
      </c>
      <c r="K109" s="279">
        <v>3251.95</v>
      </c>
      <c r="L109" s="279">
        <v>3281.84</v>
      </c>
      <c r="M109" s="279">
        <v>3280.01</v>
      </c>
      <c r="N109" s="279">
        <v>3255.32</v>
      </c>
      <c r="O109" s="279">
        <v>3264.46</v>
      </c>
      <c r="P109" s="279">
        <v>3247.86</v>
      </c>
      <c r="Q109" s="279">
        <v>3282.54</v>
      </c>
      <c r="R109" s="279">
        <v>3231.18</v>
      </c>
      <c r="S109" s="279">
        <v>3168.7</v>
      </c>
      <c r="T109" s="279">
        <v>3130.33</v>
      </c>
      <c r="U109" s="279">
        <v>3177.9</v>
      </c>
      <c r="V109" s="279">
        <v>3172.12</v>
      </c>
      <c r="W109" s="279">
        <v>3181.98</v>
      </c>
      <c r="X109" s="279">
        <v>3049.59</v>
      </c>
      <c r="Y109" s="279">
        <v>2839.24</v>
      </c>
    </row>
    <row r="110" spans="1:25">
      <c r="A110" s="254">
        <v>23</v>
      </c>
      <c r="B110" s="279">
        <v>2906.75</v>
      </c>
      <c r="C110" s="279">
        <v>2776.75</v>
      </c>
      <c r="D110" s="279">
        <v>2710.48</v>
      </c>
      <c r="E110" s="279">
        <v>2702.81</v>
      </c>
      <c r="F110" s="279">
        <v>2698.73</v>
      </c>
      <c r="G110" s="279">
        <v>2684.27</v>
      </c>
      <c r="H110" s="279">
        <v>2702.64</v>
      </c>
      <c r="I110" s="279">
        <v>2884.95</v>
      </c>
      <c r="J110" s="279">
        <v>3082.35</v>
      </c>
      <c r="K110" s="279">
        <v>3256.38</v>
      </c>
      <c r="L110" s="279">
        <v>3322.19</v>
      </c>
      <c r="M110" s="279">
        <v>3243.4</v>
      </c>
      <c r="N110" s="279">
        <v>3187.22</v>
      </c>
      <c r="O110" s="279">
        <v>3190.99</v>
      </c>
      <c r="P110" s="279">
        <v>3180.71</v>
      </c>
      <c r="Q110" s="279">
        <v>3124.22</v>
      </c>
      <c r="R110" s="279">
        <v>3072.44</v>
      </c>
      <c r="S110" s="279">
        <v>3054.55</v>
      </c>
      <c r="T110" s="279">
        <v>3100.67</v>
      </c>
      <c r="U110" s="279">
        <v>3236.69</v>
      </c>
      <c r="V110" s="279">
        <v>3240.38</v>
      </c>
      <c r="W110" s="279">
        <v>3240.51</v>
      </c>
      <c r="X110" s="279">
        <v>3054.86</v>
      </c>
      <c r="Y110" s="279">
        <v>2904.91</v>
      </c>
    </row>
    <row r="111" spans="1:25">
      <c r="A111" s="254">
        <v>24</v>
      </c>
      <c r="B111" s="279">
        <v>2849.37</v>
      </c>
      <c r="C111" s="279">
        <v>2716.05</v>
      </c>
      <c r="D111" s="279">
        <v>2692.66</v>
      </c>
      <c r="E111" s="279">
        <v>2672.52</v>
      </c>
      <c r="F111" s="279">
        <v>2657.64</v>
      </c>
      <c r="G111" s="279">
        <v>2652.02</v>
      </c>
      <c r="H111" s="279">
        <v>2653.49</v>
      </c>
      <c r="I111" s="279">
        <v>2681.61</v>
      </c>
      <c r="J111" s="279">
        <v>2314.9899999999998</v>
      </c>
      <c r="K111" s="279">
        <v>2613.09</v>
      </c>
      <c r="L111" s="279">
        <v>2791.91</v>
      </c>
      <c r="M111" s="279">
        <v>2853.91</v>
      </c>
      <c r="N111" s="279">
        <v>3039.19</v>
      </c>
      <c r="O111" s="279">
        <v>3042.01</v>
      </c>
      <c r="P111" s="279">
        <v>3043.93</v>
      </c>
      <c r="Q111" s="279">
        <v>3023.87</v>
      </c>
      <c r="R111" s="279">
        <v>2938.72</v>
      </c>
      <c r="S111" s="279">
        <v>2824.99</v>
      </c>
      <c r="T111" s="279">
        <v>2810.41</v>
      </c>
      <c r="U111" s="279">
        <v>2813.03</v>
      </c>
      <c r="V111" s="279">
        <v>3181.32</v>
      </c>
      <c r="W111" s="279">
        <v>3208.44</v>
      </c>
      <c r="X111" s="279">
        <v>2963.93</v>
      </c>
      <c r="Y111" s="279">
        <v>2811.59</v>
      </c>
    </row>
    <row r="112" spans="1:25">
      <c r="A112" s="254">
        <v>25</v>
      </c>
      <c r="B112" s="279">
        <v>2787.49</v>
      </c>
      <c r="C112" s="279">
        <v>2699.24</v>
      </c>
      <c r="D112" s="279">
        <v>2661.92</v>
      </c>
      <c r="E112" s="279">
        <v>2658.04</v>
      </c>
      <c r="F112" s="279">
        <v>2664.58</v>
      </c>
      <c r="G112" s="279">
        <v>2710.02</v>
      </c>
      <c r="H112" s="279">
        <v>2865.95</v>
      </c>
      <c r="I112" s="279">
        <v>3127.7</v>
      </c>
      <c r="J112" s="279">
        <v>3287.16</v>
      </c>
      <c r="K112" s="279">
        <v>3318.54</v>
      </c>
      <c r="L112" s="279">
        <v>3324.46</v>
      </c>
      <c r="M112" s="279">
        <v>3338.66</v>
      </c>
      <c r="N112" s="279">
        <v>3323.83</v>
      </c>
      <c r="O112" s="279">
        <v>3370.95</v>
      </c>
      <c r="P112" s="279">
        <v>3354.87</v>
      </c>
      <c r="Q112" s="279">
        <v>3333.01</v>
      </c>
      <c r="R112" s="279">
        <v>3293.39</v>
      </c>
      <c r="S112" s="279">
        <v>3245.81</v>
      </c>
      <c r="T112" s="279">
        <v>3214.06</v>
      </c>
      <c r="U112" s="279">
        <v>3263.42</v>
      </c>
      <c r="V112" s="279">
        <v>3258.94</v>
      </c>
      <c r="W112" s="279">
        <v>3216.47</v>
      </c>
      <c r="X112" s="279">
        <v>3034.09</v>
      </c>
      <c r="Y112" s="279">
        <v>2810.44</v>
      </c>
    </row>
    <row r="113" spans="1:25">
      <c r="A113" s="254">
        <v>26</v>
      </c>
      <c r="B113" s="279">
        <v>2794.48</v>
      </c>
      <c r="C113" s="279">
        <v>2676.54</v>
      </c>
      <c r="D113" s="279">
        <v>2651.79</v>
      </c>
      <c r="E113" s="279">
        <v>2645.69</v>
      </c>
      <c r="F113" s="279">
        <v>2672.04</v>
      </c>
      <c r="G113" s="279">
        <v>2703.91</v>
      </c>
      <c r="H113" s="279">
        <v>2833.47</v>
      </c>
      <c r="I113" s="279">
        <v>3077.86</v>
      </c>
      <c r="J113" s="279">
        <v>2885.43</v>
      </c>
      <c r="K113" s="279">
        <v>3091.04</v>
      </c>
      <c r="L113" s="279">
        <v>3171.93</v>
      </c>
      <c r="M113" s="279">
        <v>3084.01</v>
      </c>
      <c r="N113" s="279">
        <v>3059.19</v>
      </c>
      <c r="O113" s="279">
        <v>3054.69</v>
      </c>
      <c r="P113" s="279">
        <v>3040.02</v>
      </c>
      <c r="Q113" s="279">
        <v>2895.27</v>
      </c>
      <c r="R113" s="279">
        <v>2807.78</v>
      </c>
      <c r="S113" s="279">
        <v>2805.29</v>
      </c>
      <c r="T113" s="279">
        <v>2849.79</v>
      </c>
      <c r="U113" s="279">
        <v>2803.05</v>
      </c>
      <c r="V113" s="279">
        <v>2591.59</v>
      </c>
      <c r="W113" s="279">
        <v>3225.83</v>
      </c>
      <c r="X113" s="279">
        <v>3084.93</v>
      </c>
      <c r="Y113" s="279">
        <v>2815.02</v>
      </c>
    </row>
    <row r="114" spans="1:25">
      <c r="A114" s="254">
        <v>27</v>
      </c>
      <c r="B114" s="279">
        <v>2886.59</v>
      </c>
      <c r="C114" s="279">
        <v>2672.43</v>
      </c>
      <c r="D114" s="279">
        <v>2641.67</v>
      </c>
      <c r="E114" s="279">
        <v>2639.13</v>
      </c>
      <c r="F114" s="279">
        <v>2667.06</v>
      </c>
      <c r="G114" s="279">
        <v>2701.23</v>
      </c>
      <c r="H114" s="279">
        <v>2798.54</v>
      </c>
      <c r="I114" s="279">
        <v>3091.17</v>
      </c>
      <c r="J114" s="279">
        <v>3187.45</v>
      </c>
      <c r="K114" s="279">
        <v>3233.11</v>
      </c>
      <c r="L114" s="279">
        <v>3261.28</v>
      </c>
      <c r="M114" s="279">
        <v>3312.94</v>
      </c>
      <c r="N114" s="279">
        <v>3225.92</v>
      </c>
      <c r="O114" s="279">
        <v>3252.72</v>
      </c>
      <c r="P114" s="279">
        <v>3297.66</v>
      </c>
      <c r="Q114" s="279">
        <v>3264.4</v>
      </c>
      <c r="R114" s="279">
        <v>3243.62</v>
      </c>
      <c r="S114" s="279">
        <v>3173.81</v>
      </c>
      <c r="T114" s="279">
        <v>3142.11</v>
      </c>
      <c r="U114" s="279">
        <v>3091.8</v>
      </c>
      <c r="V114" s="279">
        <v>3165.15</v>
      </c>
      <c r="W114" s="279">
        <v>3143.95</v>
      </c>
      <c r="X114" s="279">
        <v>3047.49</v>
      </c>
      <c r="Y114" s="279">
        <v>2850.22</v>
      </c>
    </row>
    <row r="115" spans="1:25">
      <c r="A115" s="254">
        <v>28</v>
      </c>
      <c r="B115" s="279">
        <v>2790.15</v>
      </c>
      <c r="C115" s="279">
        <v>2636.51</v>
      </c>
      <c r="D115" s="279">
        <v>2620.81</v>
      </c>
      <c r="E115" s="279">
        <v>2617.39</v>
      </c>
      <c r="F115" s="279">
        <v>2620.3200000000002</v>
      </c>
      <c r="G115" s="279">
        <v>2687.25</v>
      </c>
      <c r="H115" s="279">
        <v>2932.11</v>
      </c>
      <c r="I115" s="279">
        <v>3017.42</v>
      </c>
      <c r="J115" s="279">
        <v>3156.17</v>
      </c>
      <c r="K115" s="279">
        <v>3202.14</v>
      </c>
      <c r="L115" s="279">
        <v>3209.65</v>
      </c>
      <c r="M115" s="279">
        <v>3228.86</v>
      </c>
      <c r="N115" s="279">
        <v>3172.79</v>
      </c>
      <c r="O115" s="279">
        <v>3185.89</v>
      </c>
      <c r="P115" s="279">
        <v>3195.07</v>
      </c>
      <c r="Q115" s="279">
        <v>3161.04</v>
      </c>
      <c r="R115" s="279">
        <v>3131.04</v>
      </c>
      <c r="S115" s="279">
        <v>3099.22</v>
      </c>
      <c r="T115" s="279">
        <v>3053.41</v>
      </c>
      <c r="U115" s="279">
        <v>3135.11</v>
      </c>
      <c r="V115" s="279">
        <v>3144.67</v>
      </c>
      <c r="W115" s="279">
        <v>3155.14</v>
      </c>
      <c r="X115" s="279">
        <v>2958.57</v>
      </c>
      <c r="Y115" s="279">
        <v>2739.53</v>
      </c>
    </row>
    <row r="116" spans="1:25">
      <c r="A116" s="254">
        <v>29</v>
      </c>
      <c r="B116" s="279">
        <v>2879.39</v>
      </c>
      <c r="C116" s="279">
        <v>2626.18</v>
      </c>
      <c r="D116" s="279">
        <v>2545.31</v>
      </c>
      <c r="E116" s="279">
        <v>2539.58</v>
      </c>
      <c r="F116" s="279">
        <v>2580.21</v>
      </c>
      <c r="G116" s="279">
        <v>2668.84</v>
      </c>
      <c r="H116" s="279">
        <v>2842.73</v>
      </c>
      <c r="I116" s="279">
        <v>3057.95</v>
      </c>
      <c r="J116" s="279">
        <v>3214.26</v>
      </c>
      <c r="K116" s="279">
        <v>3265.48</v>
      </c>
      <c r="L116" s="279">
        <v>3280.38</v>
      </c>
      <c r="M116" s="279">
        <v>3310.7</v>
      </c>
      <c r="N116" s="279">
        <v>3276.08</v>
      </c>
      <c r="O116" s="279">
        <v>3286.37</v>
      </c>
      <c r="P116" s="279">
        <v>3270.2</v>
      </c>
      <c r="Q116" s="279">
        <v>3254.22</v>
      </c>
      <c r="R116" s="279">
        <v>3212.92</v>
      </c>
      <c r="S116" s="279">
        <v>3179.54</v>
      </c>
      <c r="T116" s="279">
        <v>3129.3</v>
      </c>
      <c r="U116" s="279">
        <v>3170.99</v>
      </c>
      <c r="V116" s="279">
        <v>3218.99</v>
      </c>
      <c r="W116" s="279">
        <v>3230.04</v>
      </c>
      <c r="X116" s="279">
        <v>3057.14</v>
      </c>
      <c r="Y116" s="279">
        <v>2826.18</v>
      </c>
    </row>
    <row r="117" spans="1:25">
      <c r="A117" s="254">
        <v>30</v>
      </c>
      <c r="B117" s="279">
        <v>2898.24</v>
      </c>
      <c r="C117" s="279">
        <v>2779.94</v>
      </c>
      <c r="D117" s="279">
        <v>2734.24</v>
      </c>
      <c r="E117" s="279">
        <v>2694.62</v>
      </c>
      <c r="F117" s="279">
        <v>2684.73</v>
      </c>
      <c r="G117" s="279">
        <v>2688.28</v>
      </c>
      <c r="H117" s="279">
        <v>2759.35</v>
      </c>
      <c r="I117" s="279">
        <v>2806.32</v>
      </c>
      <c r="J117" s="279">
        <v>2947.55</v>
      </c>
      <c r="K117" s="279">
        <v>3120.46</v>
      </c>
      <c r="L117" s="279">
        <v>3169.46</v>
      </c>
      <c r="M117" s="279">
        <v>3184.69</v>
      </c>
      <c r="N117" s="279">
        <v>3169.07</v>
      </c>
      <c r="O117" s="279">
        <v>3143.81</v>
      </c>
      <c r="P117" s="279">
        <v>3117.2</v>
      </c>
      <c r="Q117" s="279">
        <v>3070.32</v>
      </c>
      <c r="R117" s="279">
        <v>3046.25</v>
      </c>
      <c r="S117" s="279">
        <v>3056.33</v>
      </c>
      <c r="T117" s="279">
        <v>3056.26</v>
      </c>
      <c r="U117" s="279">
        <v>3115.08</v>
      </c>
      <c r="V117" s="279">
        <v>3177.15</v>
      </c>
      <c r="W117" s="279">
        <v>3154.88</v>
      </c>
      <c r="X117" s="279">
        <v>2946.71</v>
      </c>
      <c r="Y117" s="279">
        <v>2804.96</v>
      </c>
    </row>
    <row r="119" spans="1:25" ht="18" customHeight="1">
      <c r="A119" s="417" t="s">
        <v>203</v>
      </c>
      <c r="B119" s="458" t="s">
        <v>207</v>
      </c>
      <c r="C119" s="458"/>
      <c r="D119" s="458"/>
      <c r="E119" s="458"/>
      <c r="F119" s="458"/>
      <c r="G119" s="458"/>
      <c r="H119" s="458"/>
      <c r="I119" s="458"/>
      <c r="J119" s="458"/>
      <c r="K119" s="458"/>
      <c r="L119" s="458"/>
      <c r="M119" s="458"/>
      <c r="N119" s="458"/>
      <c r="O119" s="458"/>
      <c r="P119" s="458"/>
      <c r="Q119" s="458"/>
      <c r="R119" s="458"/>
      <c r="S119" s="458"/>
      <c r="T119" s="458"/>
      <c r="U119" s="458"/>
      <c r="V119" s="458"/>
      <c r="W119" s="458"/>
      <c r="X119" s="458"/>
      <c r="Y119" s="458"/>
    </row>
    <row r="120" spans="1:25" ht="30">
      <c r="A120" s="417"/>
      <c r="B120" s="278" t="s">
        <v>1</v>
      </c>
      <c r="C120" s="278" t="s">
        <v>2</v>
      </c>
      <c r="D120" s="278" t="s">
        <v>3</v>
      </c>
      <c r="E120" s="278" t="s">
        <v>4</v>
      </c>
      <c r="F120" s="278" t="s">
        <v>5</v>
      </c>
      <c r="G120" s="278" t="s">
        <v>6</v>
      </c>
      <c r="H120" s="278" t="s">
        <v>7</v>
      </c>
      <c r="I120" s="278" t="s">
        <v>8</v>
      </c>
      <c r="J120" s="278" t="s">
        <v>9</v>
      </c>
      <c r="K120" s="278" t="s">
        <v>10</v>
      </c>
      <c r="L120" s="278" t="s">
        <v>11</v>
      </c>
      <c r="M120" s="278" t="s">
        <v>12</v>
      </c>
      <c r="N120" s="278" t="s">
        <v>13</v>
      </c>
      <c r="O120" s="278" t="s">
        <v>14</v>
      </c>
      <c r="P120" s="278" t="s">
        <v>15</v>
      </c>
      <c r="Q120" s="278" t="s">
        <v>16</v>
      </c>
      <c r="R120" s="278" t="s">
        <v>17</v>
      </c>
      <c r="S120" s="278" t="s">
        <v>18</v>
      </c>
      <c r="T120" s="278" t="s">
        <v>19</v>
      </c>
      <c r="U120" s="278" t="s">
        <v>20</v>
      </c>
      <c r="V120" s="278" t="s">
        <v>21</v>
      </c>
      <c r="W120" s="278" t="s">
        <v>22</v>
      </c>
      <c r="X120" s="278" t="s">
        <v>23</v>
      </c>
      <c r="Y120" s="278" t="s">
        <v>24</v>
      </c>
    </row>
    <row r="121" spans="1:25">
      <c r="A121" s="254">
        <v>1</v>
      </c>
      <c r="B121" s="279">
        <v>3460.53</v>
      </c>
      <c r="C121" s="279">
        <v>3373.92</v>
      </c>
      <c r="D121" s="279">
        <v>3356.69</v>
      </c>
      <c r="E121" s="279">
        <v>3357.38</v>
      </c>
      <c r="F121" s="279">
        <v>3362.81</v>
      </c>
      <c r="G121" s="279">
        <v>3424.81</v>
      </c>
      <c r="H121" s="279">
        <v>3511.92</v>
      </c>
      <c r="I121" s="279">
        <v>3617.41</v>
      </c>
      <c r="J121" s="279">
        <v>3761.58</v>
      </c>
      <c r="K121" s="279">
        <v>3789.84</v>
      </c>
      <c r="L121" s="279">
        <v>3805.75</v>
      </c>
      <c r="M121" s="279">
        <v>3829.06</v>
      </c>
      <c r="N121" s="279">
        <v>3786.75</v>
      </c>
      <c r="O121" s="279">
        <v>3810.86</v>
      </c>
      <c r="P121" s="279">
        <v>3790.18</v>
      </c>
      <c r="Q121" s="279">
        <v>3791.52</v>
      </c>
      <c r="R121" s="279">
        <v>3772.58</v>
      </c>
      <c r="S121" s="279">
        <v>3703.78</v>
      </c>
      <c r="T121" s="279">
        <v>3698.86</v>
      </c>
      <c r="U121" s="279">
        <v>3726.13</v>
      </c>
      <c r="V121" s="279">
        <v>3830.3</v>
      </c>
      <c r="W121" s="279">
        <v>3766.28</v>
      </c>
      <c r="X121" s="279">
        <v>3661.43</v>
      </c>
      <c r="Y121" s="279">
        <v>3607.69</v>
      </c>
    </row>
    <row r="122" spans="1:25">
      <c r="A122" s="254">
        <v>2</v>
      </c>
      <c r="B122" s="279">
        <v>3659.08</v>
      </c>
      <c r="C122" s="279">
        <v>3444.21</v>
      </c>
      <c r="D122" s="279">
        <v>3411.33</v>
      </c>
      <c r="E122" s="279">
        <v>3396.75</v>
      </c>
      <c r="F122" s="279">
        <v>3417.94</v>
      </c>
      <c r="G122" s="279">
        <v>3438.83</v>
      </c>
      <c r="H122" s="279">
        <v>3489.8</v>
      </c>
      <c r="I122" s="279">
        <v>3589.24</v>
      </c>
      <c r="J122" s="279">
        <v>3758.49</v>
      </c>
      <c r="K122" s="279">
        <v>3907.67</v>
      </c>
      <c r="L122" s="279">
        <v>3956.92</v>
      </c>
      <c r="M122" s="279">
        <v>3939.79</v>
      </c>
      <c r="N122" s="279">
        <v>3922.02</v>
      </c>
      <c r="O122" s="279">
        <v>3929.28</v>
      </c>
      <c r="P122" s="279">
        <v>3929.96</v>
      </c>
      <c r="Q122" s="279">
        <v>3871.31</v>
      </c>
      <c r="R122" s="279">
        <v>3817.6</v>
      </c>
      <c r="S122" s="279">
        <v>3808.64</v>
      </c>
      <c r="T122" s="279">
        <v>3907.08</v>
      </c>
      <c r="U122" s="279">
        <v>2663.34</v>
      </c>
      <c r="V122" s="279">
        <v>3932.98</v>
      </c>
      <c r="W122" s="279">
        <v>3965.69</v>
      </c>
      <c r="X122" s="279">
        <v>3808.23</v>
      </c>
      <c r="Y122" s="279">
        <v>3688.95</v>
      </c>
    </row>
    <row r="123" spans="1:25">
      <c r="A123" s="254">
        <v>3</v>
      </c>
      <c r="B123" s="279">
        <v>3484.85</v>
      </c>
      <c r="C123" s="279">
        <v>3417.33</v>
      </c>
      <c r="D123" s="279">
        <v>3400.09</v>
      </c>
      <c r="E123" s="279">
        <v>3385.16</v>
      </c>
      <c r="F123" s="279">
        <v>3387.63</v>
      </c>
      <c r="G123" s="279">
        <v>3387.83</v>
      </c>
      <c r="H123" s="279">
        <v>3377.38</v>
      </c>
      <c r="I123" s="279">
        <v>3412.03</v>
      </c>
      <c r="J123" s="279">
        <v>3597.34</v>
      </c>
      <c r="K123" s="279">
        <v>3716.52</v>
      </c>
      <c r="L123" s="279">
        <v>3786.01</v>
      </c>
      <c r="M123" s="279">
        <v>3793.47</v>
      </c>
      <c r="N123" s="279">
        <v>3791.74</v>
      </c>
      <c r="O123" s="279">
        <v>3795.32</v>
      </c>
      <c r="P123" s="279">
        <v>3780.74</v>
      </c>
      <c r="Q123" s="279">
        <v>3729.19</v>
      </c>
      <c r="R123" s="279">
        <v>3717.77</v>
      </c>
      <c r="S123" s="279">
        <v>3727.07</v>
      </c>
      <c r="T123" s="279">
        <v>3767.49</v>
      </c>
      <c r="U123" s="279">
        <v>3833.57</v>
      </c>
      <c r="V123" s="279">
        <v>3886.89</v>
      </c>
      <c r="W123" s="279">
        <v>3811.69</v>
      </c>
      <c r="X123" s="279">
        <v>3717.81</v>
      </c>
      <c r="Y123" s="279">
        <v>3613.52</v>
      </c>
    </row>
    <row r="124" spans="1:25">
      <c r="A124" s="254">
        <v>4</v>
      </c>
      <c r="B124" s="279">
        <v>3570.77</v>
      </c>
      <c r="C124" s="279">
        <v>3486.67</v>
      </c>
      <c r="D124" s="279">
        <v>3454.94</v>
      </c>
      <c r="E124" s="279">
        <v>3449.48</v>
      </c>
      <c r="F124" s="279">
        <v>3457.34</v>
      </c>
      <c r="G124" s="279">
        <v>3502.37</v>
      </c>
      <c r="H124" s="279">
        <v>3674.18</v>
      </c>
      <c r="I124" s="279">
        <v>3696.19</v>
      </c>
      <c r="J124" s="279">
        <v>3766.21</v>
      </c>
      <c r="K124" s="279">
        <v>3796.81</v>
      </c>
      <c r="L124" s="279">
        <v>3810.84</v>
      </c>
      <c r="M124" s="279">
        <v>3775.37</v>
      </c>
      <c r="N124" s="279">
        <v>3778.39</v>
      </c>
      <c r="O124" s="279">
        <v>3780.88</v>
      </c>
      <c r="P124" s="279">
        <v>3771.29</v>
      </c>
      <c r="Q124" s="279">
        <v>3765.16</v>
      </c>
      <c r="R124" s="279">
        <v>3752.94</v>
      </c>
      <c r="S124" s="279">
        <v>3715.34</v>
      </c>
      <c r="T124" s="279">
        <v>3736.79</v>
      </c>
      <c r="U124" s="279">
        <v>3754.98</v>
      </c>
      <c r="V124" s="279">
        <v>3751.07</v>
      </c>
      <c r="W124" s="279">
        <v>3767.76</v>
      </c>
      <c r="X124" s="279">
        <v>3672.08</v>
      </c>
      <c r="Y124" s="279">
        <v>3573.81</v>
      </c>
    </row>
    <row r="125" spans="1:25">
      <c r="A125" s="254">
        <v>5</v>
      </c>
      <c r="B125" s="279">
        <v>3426.55</v>
      </c>
      <c r="C125" s="279">
        <v>3398.84</v>
      </c>
      <c r="D125" s="279">
        <v>3389.24</v>
      </c>
      <c r="E125" s="279">
        <v>3387.4</v>
      </c>
      <c r="F125" s="279">
        <v>3397.73</v>
      </c>
      <c r="G125" s="279">
        <v>3484.03</v>
      </c>
      <c r="H125" s="279">
        <v>3576.04</v>
      </c>
      <c r="I125" s="279">
        <v>3579.46</v>
      </c>
      <c r="J125" s="279">
        <v>3637.64</v>
      </c>
      <c r="K125" s="279">
        <v>3713.5</v>
      </c>
      <c r="L125" s="279">
        <v>3792.46</v>
      </c>
      <c r="M125" s="279">
        <v>3714.77</v>
      </c>
      <c r="N125" s="279">
        <v>3678.15</v>
      </c>
      <c r="O125" s="279">
        <v>3683.61</v>
      </c>
      <c r="P125" s="279">
        <v>3683.49</v>
      </c>
      <c r="Q125" s="279">
        <v>3820.33</v>
      </c>
      <c r="R125" s="279">
        <v>3726.27</v>
      </c>
      <c r="S125" s="279">
        <v>3686.18</v>
      </c>
      <c r="T125" s="279">
        <v>3662</v>
      </c>
      <c r="U125" s="279">
        <v>3685.33</v>
      </c>
      <c r="V125" s="279">
        <v>3725.96</v>
      </c>
      <c r="W125" s="279">
        <v>3794.37</v>
      </c>
      <c r="X125" s="279">
        <v>3642.73</v>
      </c>
      <c r="Y125" s="279">
        <v>3585.78</v>
      </c>
    </row>
    <row r="126" spans="1:25">
      <c r="A126" s="254">
        <v>6</v>
      </c>
      <c r="B126" s="279">
        <v>3441.85</v>
      </c>
      <c r="C126" s="279">
        <v>3406.95</v>
      </c>
      <c r="D126" s="279">
        <v>3389.47</v>
      </c>
      <c r="E126" s="279">
        <v>3386.55</v>
      </c>
      <c r="F126" s="279">
        <v>3411.18</v>
      </c>
      <c r="G126" s="279">
        <v>3462.16</v>
      </c>
      <c r="H126" s="279">
        <v>3618.27</v>
      </c>
      <c r="I126" s="279">
        <v>3681.76</v>
      </c>
      <c r="J126" s="279">
        <v>3816.97</v>
      </c>
      <c r="K126" s="279">
        <v>3846.39</v>
      </c>
      <c r="L126" s="279">
        <v>3855.15</v>
      </c>
      <c r="M126" s="279">
        <v>3852.95</v>
      </c>
      <c r="N126" s="279">
        <v>3836.42</v>
      </c>
      <c r="O126" s="279">
        <v>3870.76</v>
      </c>
      <c r="P126" s="279">
        <v>3859.16</v>
      </c>
      <c r="Q126" s="279">
        <v>3860.28</v>
      </c>
      <c r="R126" s="279">
        <v>3840.46</v>
      </c>
      <c r="S126" s="279">
        <v>3797.79</v>
      </c>
      <c r="T126" s="279">
        <v>3749.27</v>
      </c>
      <c r="U126" s="279">
        <v>3818.02</v>
      </c>
      <c r="V126" s="279">
        <v>3842.7</v>
      </c>
      <c r="W126" s="279">
        <v>3853.43</v>
      </c>
      <c r="X126" s="279">
        <v>3747.64</v>
      </c>
      <c r="Y126" s="279">
        <v>3657.28</v>
      </c>
    </row>
    <row r="127" spans="1:25">
      <c r="A127" s="254">
        <v>7</v>
      </c>
      <c r="B127" s="279">
        <v>3546.19</v>
      </c>
      <c r="C127" s="279">
        <v>3480.12</v>
      </c>
      <c r="D127" s="279">
        <v>3464.61</v>
      </c>
      <c r="E127" s="279">
        <v>3462.31</v>
      </c>
      <c r="F127" s="279">
        <v>3537.25</v>
      </c>
      <c r="G127" s="279">
        <v>3651.2</v>
      </c>
      <c r="H127" s="279">
        <v>3759.5</v>
      </c>
      <c r="I127" s="279">
        <v>3929.25</v>
      </c>
      <c r="J127" s="279">
        <v>4023.82</v>
      </c>
      <c r="K127" s="279">
        <v>4065.25</v>
      </c>
      <c r="L127" s="279">
        <v>4082.34</v>
      </c>
      <c r="M127" s="279">
        <v>4075.73</v>
      </c>
      <c r="N127" s="279">
        <v>4060.34</v>
      </c>
      <c r="O127" s="279">
        <v>4072.49</v>
      </c>
      <c r="P127" s="279">
        <v>4064.81</v>
      </c>
      <c r="Q127" s="279">
        <v>4039.76</v>
      </c>
      <c r="R127" s="279">
        <v>4018.11</v>
      </c>
      <c r="S127" s="279">
        <v>4005.18</v>
      </c>
      <c r="T127" s="279">
        <v>3987.23</v>
      </c>
      <c r="U127" s="279">
        <v>4015.34</v>
      </c>
      <c r="V127" s="279">
        <v>4009.74</v>
      </c>
      <c r="W127" s="279">
        <v>3978.51</v>
      </c>
      <c r="X127" s="279">
        <v>3788.4</v>
      </c>
      <c r="Y127" s="279">
        <v>3660.65</v>
      </c>
    </row>
    <row r="128" spans="1:25">
      <c r="A128" s="254">
        <v>8</v>
      </c>
      <c r="B128" s="279">
        <v>3659.39</v>
      </c>
      <c r="C128" s="279">
        <v>3508.48</v>
      </c>
      <c r="D128" s="279">
        <v>3486.49</v>
      </c>
      <c r="E128" s="279">
        <v>3493.18</v>
      </c>
      <c r="F128" s="279">
        <v>3584.89</v>
      </c>
      <c r="G128" s="279">
        <v>3650.12</v>
      </c>
      <c r="H128" s="279">
        <v>3708.99</v>
      </c>
      <c r="I128" s="279">
        <v>3826.51</v>
      </c>
      <c r="J128" s="279">
        <v>3913.97</v>
      </c>
      <c r="K128" s="279">
        <v>3959.68</v>
      </c>
      <c r="L128" s="279">
        <v>3978.85</v>
      </c>
      <c r="M128" s="279">
        <v>4000.53</v>
      </c>
      <c r="N128" s="279">
        <v>3951.34</v>
      </c>
      <c r="O128" s="279">
        <v>3968.64</v>
      </c>
      <c r="P128" s="279">
        <v>3962.38</v>
      </c>
      <c r="Q128" s="279">
        <v>3987.03</v>
      </c>
      <c r="R128" s="279">
        <v>3945.68</v>
      </c>
      <c r="S128" s="279">
        <v>3906.05</v>
      </c>
      <c r="T128" s="279">
        <v>3893.68</v>
      </c>
      <c r="U128" s="279">
        <v>3924.56</v>
      </c>
      <c r="V128" s="279">
        <v>3966.88</v>
      </c>
      <c r="W128" s="279">
        <v>3996.27</v>
      </c>
      <c r="X128" s="279">
        <v>3869.48</v>
      </c>
      <c r="Y128" s="279">
        <v>3772.82</v>
      </c>
    </row>
    <row r="129" spans="1:25">
      <c r="A129" s="254">
        <v>9</v>
      </c>
      <c r="B129" s="279">
        <v>3749.86</v>
      </c>
      <c r="C129" s="279">
        <v>3615.82</v>
      </c>
      <c r="D129" s="279">
        <v>3511.16</v>
      </c>
      <c r="E129" s="279">
        <v>3506.34</v>
      </c>
      <c r="F129" s="279">
        <v>3544.7</v>
      </c>
      <c r="G129" s="279">
        <v>3585.62</v>
      </c>
      <c r="H129" s="279">
        <v>3643.57</v>
      </c>
      <c r="I129" s="279">
        <v>3714.24</v>
      </c>
      <c r="J129" s="279">
        <v>3925.72</v>
      </c>
      <c r="K129" s="279">
        <v>4076.84</v>
      </c>
      <c r="L129" s="279">
        <v>4178.75</v>
      </c>
      <c r="M129" s="279">
        <v>4174.92</v>
      </c>
      <c r="N129" s="279">
        <v>4034.5</v>
      </c>
      <c r="O129" s="279">
        <v>3970.61</v>
      </c>
      <c r="P129" s="279">
        <v>3961.58</v>
      </c>
      <c r="Q129" s="279">
        <v>3887.96</v>
      </c>
      <c r="R129" s="279">
        <v>3879.34</v>
      </c>
      <c r="S129" s="279">
        <v>3888.61</v>
      </c>
      <c r="T129" s="279">
        <v>3995.58</v>
      </c>
      <c r="U129" s="279">
        <v>4151.22</v>
      </c>
      <c r="V129" s="279">
        <v>4194.8500000000004</v>
      </c>
      <c r="W129" s="279">
        <v>4054.53</v>
      </c>
      <c r="X129" s="279">
        <v>3871.7</v>
      </c>
      <c r="Y129" s="279">
        <v>3830.57</v>
      </c>
    </row>
    <row r="130" spans="1:25">
      <c r="A130" s="254">
        <v>10</v>
      </c>
      <c r="B130" s="279">
        <v>3624.84</v>
      </c>
      <c r="C130" s="279">
        <v>3515.04</v>
      </c>
      <c r="D130" s="279">
        <v>3479.8</v>
      </c>
      <c r="E130" s="279">
        <v>3459.52</v>
      </c>
      <c r="F130" s="279">
        <v>3478.04</v>
      </c>
      <c r="G130" s="279">
        <v>3475.4</v>
      </c>
      <c r="H130" s="279">
        <v>3460.83</v>
      </c>
      <c r="I130" s="279">
        <v>3639.55</v>
      </c>
      <c r="J130" s="279">
        <v>3708.65</v>
      </c>
      <c r="K130" s="279">
        <v>3820.81</v>
      </c>
      <c r="L130" s="279">
        <v>3967.49</v>
      </c>
      <c r="M130" s="279">
        <v>3986.5</v>
      </c>
      <c r="N130" s="279">
        <v>3896.91</v>
      </c>
      <c r="O130" s="279">
        <v>3836.87</v>
      </c>
      <c r="P130" s="279">
        <v>3832.02</v>
      </c>
      <c r="Q130" s="279">
        <v>3764.86</v>
      </c>
      <c r="R130" s="279">
        <v>3797.36</v>
      </c>
      <c r="S130" s="279">
        <v>3879.18</v>
      </c>
      <c r="T130" s="279">
        <v>3894.6</v>
      </c>
      <c r="U130" s="279">
        <v>3957.36</v>
      </c>
      <c r="V130" s="279">
        <v>3976.49</v>
      </c>
      <c r="W130" s="279">
        <v>3961.41</v>
      </c>
      <c r="X130" s="279">
        <v>3832.72</v>
      </c>
      <c r="Y130" s="279">
        <v>3723.48</v>
      </c>
    </row>
    <row r="131" spans="1:25">
      <c r="A131" s="254">
        <v>11</v>
      </c>
      <c r="B131" s="279">
        <v>3516.5</v>
      </c>
      <c r="C131" s="279">
        <v>3421.45</v>
      </c>
      <c r="D131" s="279">
        <v>3377.44</v>
      </c>
      <c r="E131" s="279">
        <v>3390.09</v>
      </c>
      <c r="F131" s="279">
        <v>3436.58</v>
      </c>
      <c r="G131" s="279">
        <v>3523.31</v>
      </c>
      <c r="H131" s="279">
        <v>3645.6</v>
      </c>
      <c r="I131" s="279">
        <v>3829.25</v>
      </c>
      <c r="J131" s="279">
        <v>3903.24</v>
      </c>
      <c r="K131" s="279">
        <v>3926.66</v>
      </c>
      <c r="L131" s="279">
        <v>3926.81</v>
      </c>
      <c r="M131" s="279">
        <v>3941.13</v>
      </c>
      <c r="N131" s="279">
        <v>3908.91</v>
      </c>
      <c r="O131" s="279">
        <v>3888.97</v>
      </c>
      <c r="P131" s="279">
        <v>3887.69</v>
      </c>
      <c r="Q131" s="279">
        <v>3937.44</v>
      </c>
      <c r="R131" s="279">
        <v>3899.49</v>
      </c>
      <c r="S131" s="279">
        <v>3869.32</v>
      </c>
      <c r="T131" s="279">
        <v>3844.67</v>
      </c>
      <c r="U131" s="279">
        <v>3873.2</v>
      </c>
      <c r="V131" s="279">
        <v>3878.84</v>
      </c>
      <c r="W131" s="279">
        <v>3927.44</v>
      </c>
      <c r="X131" s="279">
        <v>3725.99</v>
      </c>
      <c r="Y131" s="279">
        <v>3692.14</v>
      </c>
    </row>
    <row r="132" spans="1:25">
      <c r="A132" s="254">
        <v>12</v>
      </c>
      <c r="B132" s="279">
        <v>3514.08</v>
      </c>
      <c r="C132" s="279">
        <v>3444.84</v>
      </c>
      <c r="D132" s="279">
        <v>3415.4</v>
      </c>
      <c r="E132" s="279">
        <v>3407.42</v>
      </c>
      <c r="F132" s="279">
        <v>3450.06</v>
      </c>
      <c r="G132" s="279">
        <v>3569.74</v>
      </c>
      <c r="H132" s="279">
        <v>3666.6</v>
      </c>
      <c r="I132" s="279">
        <v>3822.25</v>
      </c>
      <c r="J132" s="279">
        <v>3871.11</v>
      </c>
      <c r="K132" s="279">
        <v>3978.46</v>
      </c>
      <c r="L132" s="279">
        <v>3933.13</v>
      </c>
      <c r="M132" s="279">
        <v>3908.09</v>
      </c>
      <c r="N132" s="279">
        <v>3905.4</v>
      </c>
      <c r="O132" s="279">
        <v>3925.71</v>
      </c>
      <c r="P132" s="279">
        <v>3911.78</v>
      </c>
      <c r="Q132" s="279">
        <v>3895.31</v>
      </c>
      <c r="R132" s="279">
        <v>3893.48</v>
      </c>
      <c r="S132" s="279">
        <v>3872.44</v>
      </c>
      <c r="T132" s="279">
        <v>3842.45</v>
      </c>
      <c r="U132" s="279">
        <v>3886.96</v>
      </c>
      <c r="V132" s="279">
        <v>3915.75</v>
      </c>
      <c r="W132" s="279">
        <v>3883.47</v>
      </c>
      <c r="X132" s="279">
        <v>3725.52</v>
      </c>
      <c r="Y132" s="279">
        <v>3623.49</v>
      </c>
    </row>
    <row r="133" spans="1:25">
      <c r="A133" s="254">
        <v>13</v>
      </c>
      <c r="B133" s="279">
        <v>3484.1</v>
      </c>
      <c r="C133" s="279">
        <v>3403.31</v>
      </c>
      <c r="D133" s="279">
        <v>3377.32</v>
      </c>
      <c r="E133" s="279">
        <v>3376.09</v>
      </c>
      <c r="F133" s="279">
        <v>3406.44</v>
      </c>
      <c r="G133" s="279">
        <v>3438.37</v>
      </c>
      <c r="H133" s="279">
        <v>3595.82</v>
      </c>
      <c r="I133" s="279">
        <v>3732.26</v>
      </c>
      <c r="J133" s="279">
        <v>3813.55</v>
      </c>
      <c r="K133" s="279">
        <v>3857.72</v>
      </c>
      <c r="L133" s="279">
        <v>3862.46</v>
      </c>
      <c r="M133" s="279">
        <v>3888.56</v>
      </c>
      <c r="N133" s="279">
        <v>3875.77</v>
      </c>
      <c r="O133" s="279">
        <v>3884.1</v>
      </c>
      <c r="P133" s="279">
        <v>3876.87</v>
      </c>
      <c r="Q133" s="279">
        <v>3856.07</v>
      </c>
      <c r="R133" s="279">
        <v>3843.87</v>
      </c>
      <c r="S133" s="279">
        <v>3799.39</v>
      </c>
      <c r="T133" s="279">
        <v>3766.61</v>
      </c>
      <c r="U133" s="279">
        <v>3804.62</v>
      </c>
      <c r="V133" s="279">
        <v>3816.43</v>
      </c>
      <c r="W133" s="279">
        <v>3819.15</v>
      </c>
      <c r="X133" s="279">
        <v>3678.18</v>
      </c>
      <c r="Y133" s="279">
        <v>3582.98</v>
      </c>
    </row>
    <row r="134" spans="1:25">
      <c r="A134" s="254">
        <v>14</v>
      </c>
      <c r="B134" s="279">
        <v>3481.88</v>
      </c>
      <c r="C134" s="279">
        <v>3411.93</v>
      </c>
      <c r="D134" s="279">
        <v>3379.93</v>
      </c>
      <c r="E134" s="279">
        <v>3399.04</v>
      </c>
      <c r="F134" s="279">
        <v>3436.92</v>
      </c>
      <c r="G134" s="279">
        <v>3461.62</v>
      </c>
      <c r="H134" s="279">
        <v>3595.7</v>
      </c>
      <c r="I134" s="279">
        <v>3717.16</v>
      </c>
      <c r="J134" s="279">
        <v>3802.94</v>
      </c>
      <c r="K134" s="279">
        <v>3846.29</v>
      </c>
      <c r="L134" s="279">
        <v>3850.47</v>
      </c>
      <c r="M134" s="279">
        <v>3856.1</v>
      </c>
      <c r="N134" s="279">
        <v>3829.4</v>
      </c>
      <c r="O134" s="279">
        <v>3833.63</v>
      </c>
      <c r="P134" s="279">
        <v>3833.6</v>
      </c>
      <c r="Q134" s="279">
        <v>3822.16</v>
      </c>
      <c r="R134" s="279">
        <v>3811.88</v>
      </c>
      <c r="S134" s="279">
        <v>3793.88</v>
      </c>
      <c r="T134" s="279">
        <v>3773.4</v>
      </c>
      <c r="U134" s="279">
        <v>3802.49</v>
      </c>
      <c r="V134" s="279">
        <v>3830.7</v>
      </c>
      <c r="W134" s="279">
        <v>3878.65</v>
      </c>
      <c r="X134" s="279">
        <v>3712.15</v>
      </c>
      <c r="Y134" s="279">
        <v>3615.99</v>
      </c>
    </row>
    <row r="135" spans="1:25">
      <c r="A135" s="254">
        <v>15</v>
      </c>
      <c r="B135" s="279">
        <v>3536.6</v>
      </c>
      <c r="C135" s="279">
        <v>3470.13</v>
      </c>
      <c r="D135" s="279">
        <v>3434.84</v>
      </c>
      <c r="E135" s="279">
        <v>3441.43</v>
      </c>
      <c r="F135" s="279">
        <v>3480.14</v>
      </c>
      <c r="G135" s="279">
        <v>3494.9</v>
      </c>
      <c r="H135" s="279">
        <v>3598</v>
      </c>
      <c r="I135" s="279">
        <v>3661.31</v>
      </c>
      <c r="J135" s="279">
        <v>3763.33</v>
      </c>
      <c r="K135" s="279">
        <v>3866.9</v>
      </c>
      <c r="L135" s="279">
        <v>3878.71</v>
      </c>
      <c r="M135" s="279">
        <v>3901.99</v>
      </c>
      <c r="N135" s="279">
        <v>3844.99</v>
      </c>
      <c r="O135" s="279">
        <v>3845.64</v>
      </c>
      <c r="P135" s="279">
        <v>3756.57</v>
      </c>
      <c r="Q135" s="279">
        <v>3897.82</v>
      </c>
      <c r="R135" s="279">
        <v>3861.44</v>
      </c>
      <c r="S135" s="279">
        <v>3662.26</v>
      </c>
      <c r="T135" s="279">
        <v>3696.66</v>
      </c>
      <c r="U135" s="279">
        <v>3675.86</v>
      </c>
      <c r="V135" s="279">
        <v>3665.83</v>
      </c>
      <c r="W135" s="279">
        <v>3899</v>
      </c>
      <c r="X135" s="279">
        <v>3773.21</v>
      </c>
      <c r="Y135" s="279">
        <v>3680.73</v>
      </c>
    </row>
    <row r="136" spans="1:25">
      <c r="A136" s="254">
        <v>16</v>
      </c>
      <c r="B136" s="279">
        <v>3660.81</v>
      </c>
      <c r="C136" s="279">
        <v>3593.32</v>
      </c>
      <c r="D136" s="279">
        <v>3543.72</v>
      </c>
      <c r="E136" s="279">
        <v>3554.1</v>
      </c>
      <c r="F136" s="279">
        <v>3555.74</v>
      </c>
      <c r="G136" s="279">
        <v>3584.55</v>
      </c>
      <c r="H136" s="279">
        <v>3588.69</v>
      </c>
      <c r="I136" s="279">
        <v>3669.75</v>
      </c>
      <c r="J136" s="279">
        <v>3761.88</v>
      </c>
      <c r="K136" s="279">
        <v>3849.59</v>
      </c>
      <c r="L136" s="279">
        <v>3929.04</v>
      </c>
      <c r="M136" s="279">
        <v>3918.28</v>
      </c>
      <c r="N136" s="279">
        <v>3889.06</v>
      </c>
      <c r="O136" s="279">
        <v>3881.91</v>
      </c>
      <c r="P136" s="279">
        <v>3840.3</v>
      </c>
      <c r="Q136" s="279">
        <v>3811.42</v>
      </c>
      <c r="R136" s="279">
        <v>3789.38</v>
      </c>
      <c r="S136" s="279">
        <v>3801.21</v>
      </c>
      <c r="T136" s="279">
        <v>3838.11</v>
      </c>
      <c r="U136" s="279">
        <v>3859.33</v>
      </c>
      <c r="V136" s="279">
        <v>3990.76</v>
      </c>
      <c r="W136" s="279">
        <v>3866.65</v>
      </c>
      <c r="X136" s="279">
        <v>3740.72</v>
      </c>
      <c r="Y136" s="279">
        <v>3663.67</v>
      </c>
    </row>
    <row r="137" spans="1:25">
      <c r="A137" s="254">
        <v>17</v>
      </c>
      <c r="B137" s="279">
        <v>3505.11</v>
      </c>
      <c r="C137" s="279">
        <v>3416.15</v>
      </c>
      <c r="D137" s="279">
        <v>3377.5</v>
      </c>
      <c r="E137" s="279">
        <v>3365.35</v>
      </c>
      <c r="F137" s="279">
        <v>3370.52</v>
      </c>
      <c r="G137" s="279">
        <v>3355.72</v>
      </c>
      <c r="H137" s="279">
        <v>3365.01</v>
      </c>
      <c r="I137" s="279">
        <v>3431.73</v>
      </c>
      <c r="J137" s="279">
        <v>3587.3</v>
      </c>
      <c r="K137" s="279">
        <v>3634.71</v>
      </c>
      <c r="L137" s="279">
        <v>3690.14</v>
      </c>
      <c r="M137" s="279">
        <v>3692.84</v>
      </c>
      <c r="N137" s="279">
        <v>3698.71</v>
      </c>
      <c r="O137" s="279">
        <v>3709.82</v>
      </c>
      <c r="P137" s="279">
        <v>3704.67</v>
      </c>
      <c r="Q137" s="279">
        <v>3690.83</v>
      </c>
      <c r="R137" s="279">
        <v>3676.19</v>
      </c>
      <c r="S137" s="279">
        <v>3685.1</v>
      </c>
      <c r="T137" s="279">
        <v>3723.43</v>
      </c>
      <c r="U137" s="279">
        <v>3775.27</v>
      </c>
      <c r="V137" s="279">
        <v>3725.3</v>
      </c>
      <c r="W137" s="279">
        <v>3743.41</v>
      </c>
      <c r="X137" s="279">
        <v>3672.68</v>
      </c>
      <c r="Y137" s="279">
        <v>3558.6</v>
      </c>
    </row>
    <row r="138" spans="1:25">
      <c r="A138" s="254">
        <v>18</v>
      </c>
      <c r="B138" s="279">
        <v>3503.02</v>
      </c>
      <c r="C138" s="279">
        <v>3428.12</v>
      </c>
      <c r="D138" s="279">
        <v>3408.49</v>
      </c>
      <c r="E138" s="279">
        <v>3412.8</v>
      </c>
      <c r="F138" s="279">
        <v>3441.39</v>
      </c>
      <c r="G138" s="279">
        <v>3434.77</v>
      </c>
      <c r="H138" s="279">
        <v>3644.11</v>
      </c>
      <c r="I138" s="279">
        <v>3751.99</v>
      </c>
      <c r="J138" s="279">
        <v>3830.22</v>
      </c>
      <c r="K138" s="279">
        <v>3912.83</v>
      </c>
      <c r="L138" s="279">
        <v>3935.45</v>
      </c>
      <c r="M138" s="279">
        <v>3928.73</v>
      </c>
      <c r="N138" s="279">
        <v>3911.28</v>
      </c>
      <c r="O138" s="279">
        <v>3912.72</v>
      </c>
      <c r="P138" s="279">
        <v>3900.93</v>
      </c>
      <c r="Q138" s="279">
        <v>3929.5</v>
      </c>
      <c r="R138" s="279">
        <v>3882.81</v>
      </c>
      <c r="S138" s="279">
        <v>3739.58</v>
      </c>
      <c r="T138" s="279">
        <v>3795.5</v>
      </c>
      <c r="U138" s="279">
        <v>3767.81</v>
      </c>
      <c r="V138" s="279">
        <v>3845.42</v>
      </c>
      <c r="W138" s="279">
        <v>3909.28</v>
      </c>
      <c r="X138" s="279">
        <v>3761.97</v>
      </c>
      <c r="Y138" s="279">
        <v>3692.28</v>
      </c>
    </row>
    <row r="139" spans="1:25">
      <c r="A139" s="254">
        <v>19</v>
      </c>
      <c r="B139" s="279">
        <v>3448.98</v>
      </c>
      <c r="C139" s="279">
        <v>3391.98</v>
      </c>
      <c r="D139" s="279">
        <v>3384.19</v>
      </c>
      <c r="E139" s="279">
        <v>3389.54</v>
      </c>
      <c r="F139" s="279">
        <v>3403.11</v>
      </c>
      <c r="G139" s="279">
        <v>3434.48</v>
      </c>
      <c r="H139" s="279">
        <v>3620.06</v>
      </c>
      <c r="I139" s="279">
        <v>3749.62</v>
      </c>
      <c r="J139" s="279">
        <v>3803.03</v>
      </c>
      <c r="K139" s="279">
        <v>3980.72</v>
      </c>
      <c r="L139" s="279">
        <v>4042.9</v>
      </c>
      <c r="M139" s="279">
        <v>3972.65</v>
      </c>
      <c r="N139" s="279">
        <v>3937.46</v>
      </c>
      <c r="O139" s="279">
        <v>3949.4</v>
      </c>
      <c r="P139" s="279">
        <v>3883.67</v>
      </c>
      <c r="Q139" s="279">
        <v>3840.03</v>
      </c>
      <c r="R139" s="279">
        <v>3877.88</v>
      </c>
      <c r="S139" s="279">
        <v>3821.02</v>
      </c>
      <c r="T139" s="279">
        <v>3791.8</v>
      </c>
      <c r="U139" s="279">
        <v>3803.82</v>
      </c>
      <c r="V139" s="279">
        <v>3858.17</v>
      </c>
      <c r="W139" s="279">
        <v>3867.95</v>
      </c>
      <c r="X139" s="279">
        <v>3750.2</v>
      </c>
      <c r="Y139" s="279">
        <v>3606.2</v>
      </c>
    </row>
    <row r="140" spans="1:25">
      <c r="A140" s="254">
        <v>20</v>
      </c>
      <c r="B140" s="279">
        <v>3445.64</v>
      </c>
      <c r="C140" s="279">
        <v>3418.27</v>
      </c>
      <c r="D140" s="279">
        <v>3403.37</v>
      </c>
      <c r="E140" s="279">
        <v>3403.08</v>
      </c>
      <c r="F140" s="279">
        <v>3404.55</v>
      </c>
      <c r="G140" s="279">
        <v>3412.87</v>
      </c>
      <c r="H140" s="279">
        <v>3584.46</v>
      </c>
      <c r="I140" s="279">
        <v>3762.33</v>
      </c>
      <c r="J140" s="279">
        <v>3801.68</v>
      </c>
      <c r="K140" s="279">
        <v>3836.06</v>
      </c>
      <c r="L140" s="279">
        <v>3863.73</v>
      </c>
      <c r="M140" s="279">
        <v>3882.09</v>
      </c>
      <c r="N140" s="279">
        <v>3845.98</v>
      </c>
      <c r="O140" s="279">
        <v>3838.82</v>
      </c>
      <c r="P140" s="279">
        <v>3841.75</v>
      </c>
      <c r="Q140" s="279">
        <v>3815.43</v>
      </c>
      <c r="R140" s="279">
        <v>3807.79</v>
      </c>
      <c r="S140" s="279">
        <v>3793.17</v>
      </c>
      <c r="T140" s="279">
        <v>3754.05</v>
      </c>
      <c r="U140" s="279">
        <v>3787.01</v>
      </c>
      <c r="V140" s="279">
        <v>3798.63</v>
      </c>
      <c r="W140" s="279">
        <v>3792.97</v>
      </c>
      <c r="X140" s="279">
        <v>3721.34</v>
      </c>
      <c r="Y140" s="279">
        <v>3498.56</v>
      </c>
    </row>
    <row r="141" spans="1:25">
      <c r="A141" s="254">
        <v>21</v>
      </c>
      <c r="B141" s="279">
        <v>3367.81</v>
      </c>
      <c r="C141" s="279">
        <v>3329.16</v>
      </c>
      <c r="D141" s="279">
        <v>3306.23</v>
      </c>
      <c r="E141" s="279">
        <v>3319.8</v>
      </c>
      <c r="F141" s="279">
        <v>3327.32</v>
      </c>
      <c r="G141" s="279">
        <v>3351.13</v>
      </c>
      <c r="H141" s="279">
        <v>3442.69</v>
      </c>
      <c r="I141" s="279">
        <v>3676.9</v>
      </c>
      <c r="J141" s="279">
        <v>3839.26</v>
      </c>
      <c r="K141" s="279">
        <v>3923.42</v>
      </c>
      <c r="L141" s="279">
        <v>3961.61</v>
      </c>
      <c r="M141" s="279">
        <v>3984.31</v>
      </c>
      <c r="N141" s="279">
        <v>3946.57</v>
      </c>
      <c r="O141" s="279">
        <v>3955.86</v>
      </c>
      <c r="P141" s="279">
        <v>3927.66</v>
      </c>
      <c r="Q141" s="279">
        <v>3935.32</v>
      </c>
      <c r="R141" s="279">
        <v>3898.91</v>
      </c>
      <c r="S141" s="279">
        <v>3825.53</v>
      </c>
      <c r="T141" s="279">
        <v>3779.71</v>
      </c>
      <c r="U141" s="279">
        <v>3828.57</v>
      </c>
      <c r="V141" s="279">
        <v>3841.3</v>
      </c>
      <c r="W141" s="279">
        <v>3902.96</v>
      </c>
      <c r="X141" s="279">
        <v>3656.95</v>
      </c>
      <c r="Y141" s="279">
        <v>3473.28</v>
      </c>
    </row>
    <row r="142" spans="1:25">
      <c r="A142" s="254">
        <v>22</v>
      </c>
      <c r="B142" s="279">
        <v>3375.25</v>
      </c>
      <c r="C142" s="279">
        <v>3313.06</v>
      </c>
      <c r="D142" s="279">
        <v>3287.2</v>
      </c>
      <c r="E142" s="279">
        <v>3287.43</v>
      </c>
      <c r="F142" s="279">
        <v>3289.13</v>
      </c>
      <c r="G142" s="279">
        <v>3301.69</v>
      </c>
      <c r="H142" s="279">
        <v>3424.54</v>
      </c>
      <c r="I142" s="279">
        <v>3675.08</v>
      </c>
      <c r="J142" s="279">
        <v>3844.83</v>
      </c>
      <c r="K142" s="279">
        <v>3894.75</v>
      </c>
      <c r="L142" s="279">
        <v>3924.64</v>
      </c>
      <c r="M142" s="279">
        <v>3922.81</v>
      </c>
      <c r="N142" s="279">
        <v>3898.12</v>
      </c>
      <c r="O142" s="279">
        <v>3907.26</v>
      </c>
      <c r="P142" s="279">
        <v>3890.66</v>
      </c>
      <c r="Q142" s="279">
        <v>3925.34</v>
      </c>
      <c r="R142" s="279">
        <v>3873.98</v>
      </c>
      <c r="S142" s="279">
        <v>3811.5</v>
      </c>
      <c r="T142" s="279">
        <v>3773.13</v>
      </c>
      <c r="U142" s="279">
        <v>3820.7</v>
      </c>
      <c r="V142" s="279">
        <v>3814.92</v>
      </c>
      <c r="W142" s="279">
        <v>3824.78</v>
      </c>
      <c r="X142" s="279">
        <v>3692.39</v>
      </c>
      <c r="Y142" s="279">
        <v>3482.04</v>
      </c>
    </row>
    <row r="143" spans="1:25">
      <c r="A143" s="254">
        <v>23</v>
      </c>
      <c r="B143" s="279">
        <v>3549.55</v>
      </c>
      <c r="C143" s="279">
        <v>3419.55</v>
      </c>
      <c r="D143" s="279">
        <v>3353.28</v>
      </c>
      <c r="E143" s="279">
        <v>3345.61</v>
      </c>
      <c r="F143" s="279">
        <v>3341.53</v>
      </c>
      <c r="G143" s="279">
        <v>3327.07</v>
      </c>
      <c r="H143" s="279">
        <v>3345.44</v>
      </c>
      <c r="I143" s="279">
        <v>3527.75</v>
      </c>
      <c r="J143" s="279">
        <v>3725.15</v>
      </c>
      <c r="K143" s="279">
        <v>3899.18</v>
      </c>
      <c r="L143" s="279">
        <v>3964.99</v>
      </c>
      <c r="M143" s="279">
        <v>3886.2</v>
      </c>
      <c r="N143" s="279">
        <v>3830.02</v>
      </c>
      <c r="O143" s="279">
        <v>3833.79</v>
      </c>
      <c r="P143" s="279">
        <v>3823.51</v>
      </c>
      <c r="Q143" s="279">
        <v>3767.02</v>
      </c>
      <c r="R143" s="279">
        <v>3715.24</v>
      </c>
      <c r="S143" s="279">
        <v>3697.35</v>
      </c>
      <c r="T143" s="279">
        <v>3743.47</v>
      </c>
      <c r="U143" s="279">
        <v>3879.49</v>
      </c>
      <c r="V143" s="279">
        <v>3883.18</v>
      </c>
      <c r="W143" s="279">
        <v>3883.31</v>
      </c>
      <c r="X143" s="279">
        <v>3697.66</v>
      </c>
      <c r="Y143" s="279">
        <v>3547.71</v>
      </c>
    </row>
    <row r="144" spans="1:25">
      <c r="A144" s="254">
        <v>24</v>
      </c>
      <c r="B144" s="279">
        <v>3492.17</v>
      </c>
      <c r="C144" s="279">
        <v>3358.85</v>
      </c>
      <c r="D144" s="279">
        <v>3335.46</v>
      </c>
      <c r="E144" s="279">
        <v>3315.32</v>
      </c>
      <c r="F144" s="279">
        <v>3300.44</v>
      </c>
      <c r="G144" s="279">
        <v>3294.82</v>
      </c>
      <c r="H144" s="279">
        <v>3296.29</v>
      </c>
      <c r="I144" s="279">
        <v>3324.41</v>
      </c>
      <c r="J144" s="279">
        <v>2957.79</v>
      </c>
      <c r="K144" s="279">
        <v>3255.89</v>
      </c>
      <c r="L144" s="279">
        <v>3434.71</v>
      </c>
      <c r="M144" s="279">
        <v>3496.71</v>
      </c>
      <c r="N144" s="279">
        <v>3681.99</v>
      </c>
      <c r="O144" s="279">
        <v>3684.81</v>
      </c>
      <c r="P144" s="279">
        <v>3686.73</v>
      </c>
      <c r="Q144" s="279">
        <v>3666.67</v>
      </c>
      <c r="R144" s="279">
        <v>3581.52</v>
      </c>
      <c r="S144" s="279">
        <v>3467.79</v>
      </c>
      <c r="T144" s="279">
        <v>3453.21</v>
      </c>
      <c r="U144" s="279">
        <v>3455.83</v>
      </c>
      <c r="V144" s="279">
        <v>3824.12</v>
      </c>
      <c r="W144" s="279">
        <v>3851.24</v>
      </c>
      <c r="X144" s="279">
        <v>3606.73</v>
      </c>
      <c r="Y144" s="279">
        <v>3454.39</v>
      </c>
    </row>
    <row r="145" spans="1:25">
      <c r="A145" s="254">
        <v>25</v>
      </c>
      <c r="B145" s="279">
        <v>3430.29</v>
      </c>
      <c r="C145" s="279">
        <v>3342.04</v>
      </c>
      <c r="D145" s="279">
        <v>3304.72</v>
      </c>
      <c r="E145" s="279">
        <v>3300.84</v>
      </c>
      <c r="F145" s="279">
        <v>3307.38</v>
      </c>
      <c r="G145" s="279">
        <v>3352.82</v>
      </c>
      <c r="H145" s="279">
        <v>3508.75</v>
      </c>
      <c r="I145" s="279">
        <v>3770.5</v>
      </c>
      <c r="J145" s="279">
        <v>3929.96</v>
      </c>
      <c r="K145" s="279">
        <v>3961.34</v>
      </c>
      <c r="L145" s="279">
        <v>3967.26</v>
      </c>
      <c r="M145" s="279">
        <v>3981.46</v>
      </c>
      <c r="N145" s="279">
        <v>3966.63</v>
      </c>
      <c r="O145" s="279">
        <v>4013.75</v>
      </c>
      <c r="P145" s="279">
        <v>3997.67</v>
      </c>
      <c r="Q145" s="279">
        <v>3975.81</v>
      </c>
      <c r="R145" s="279">
        <v>3936.19</v>
      </c>
      <c r="S145" s="279">
        <v>3888.61</v>
      </c>
      <c r="T145" s="279">
        <v>3856.86</v>
      </c>
      <c r="U145" s="279">
        <v>3906.22</v>
      </c>
      <c r="V145" s="279">
        <v>3901.74</v>
      </c>
      <c r="W145" s="279">
        <v>3859.27</v>
      </c>
      <c r="X145" s="279">
        <v>3676.89</v>
      </c>
      <c r="Y145" s="279">
        <v>3453.24</v>
      </c>
    </row>
    <row r="146" spans="1:25">
      <c r="A146" s="254">
        <v>26</v>
      </c>
      <c r="B146" s="279">
        <v>3437.28</v>
      </c>
      <c r="C146" s="279">
        <v>3319.34</v>
      </c>
      <c r="D146" s="279">
        <v>3294.59</v>
      </c>
      <c r="E146" s="279">
        <v>3288.49</v>
      </c>
      <c r="F146" s="279">
        <v>3314.84</v>
      </c>
      <c r="G146" s="279">
        <v>3346.71</v>
      </c>
      <c r="H146" s="279">
        <v>3476.27</v>
      </c>
      <c r="I146" s="279">
        <v>3720.66</v>
      </c>
      <c r="J146" s="279">
        <v>3528.23</v>
      </c>
      <c r="K146" s="279">
        <v>3733.84</v>
      </c>
      <c r="L146" s="279">
        <v>3814.73</v>
      </c>
      <c r="M146" s="279">
        <v>3726.81</v>
      </c>
      <c r="N146" s="279">
        <v>3701.99</v>
      </c>
      <c r="O146" s="279">
        <v>3697.49</v>
      </c>
      <c r="P146" s="279">
        <v>3682.82</v>
      </c>
      <c r="Q146" s="279">
        <v>3538.07</v>
      </c>
      <c r="R146" s="279">
        <v>3450.58</v>
      </c>
      <c r="S146" s="279">
        <v>3448.09</v>
      </c>
      <c r="T146" s="279">
        <v>3492.59</v>
      </c>
      <c r="U146" s="279">
        <v>3445.85</v>
      </c>
      <c r="V146" s="279">
        <v>3234.39</v>
      </c>
      <c r="W146" s="279">
        <v>3868.63</v>
      </c>
      <c r="X146" s="279">
        <v>3727.73</v>
      </c>
      <c r="Y146" s="279">
        <v>3457.82</v>
      </c>
    </row>
    <row r="147" spans="1:25">
      <c r="A147" s="254">
        <v>27</v>
      </c>
      <c r="B147" s="279">
        <v>3529.39</v>
      </c>
      <c r="C147" s="279">
        <v>3315.23</v>
      </c>
      <c r="D147" s="279">
        <v>3284.47</v>
      </c>
      <c r="E147" s="279">
        <v>3281.93</v>
      </c>
      <c r="F147" s="279">
        <v>3309.86</v>
      </c>
      <c r="G147" s="279">
        <v>3344.03</v>
      </c>
      <c r="H147" s="279">
        <v>3441.34</v>
      </c>
      <c r="I147" s="279">
        <v>3733.97</v>
      </c>
      <c r="J147" s="279">
        <v>3830.25</v>
      </c>
      <c r="K147" s="279">
        <v>3875.91</v>
      </c>
      <c r="L147" s="279">
        <v>3904.08</v>
      </c>
      <c r="M147" s="279">
        <v>3955.74</v>
      </c>
      <c r="N147" s="279">
        <v>3868.72</v>
      </c>
      <c r="O147" s="279">
        <v>3895.52</v>
      </c>
      <c r="P147" s="279">
        <v>3940.46</v>
      </c>
      <c r="Q147" s="279">
        <v>3907.2</v>
      </c>
      <c r="R147" s="279">
        <v>3886.42</v>
      </c>
      <c r="S147" s="279">
        <v>3816.61</v>
      </c>
      <c r="T147" s="279">
        <v>3784.91</v>
      </c>
      <c r="U147" s="279">
        <v>3734.6</v>
      </c>
      <c r="V147" s="279">
        <v>3807.95</v>
      </c>
      <c r="W147" s="279">
        <v>3786.75</v>
      </c>
      <c r="X147" s="279">
        <v>3690.29</v>
      </c>
      <c r="Y147" s="279">
        <v>3493.02</v>
      </c>
    </row>
    <row r="148" spans="1:25">
      <c r="A148" s="254">
        <v>28</v>
      </c>
      <c r="B148" s="279">
        <v>3432.95</v>
      </c>
      <c r="C148" s="279">
        <v>3279.31</v>
      </c>
      <c r="D148" s="279">
        <v>3263.61</v>
      </c>
      <c r="E148" s="279">
        <v>3260.19</v>
      </c>
      <c r="F148" s="279">
        <v>3263.12</v>
      </c>
      <c r="G148" s="279">
        <v>3330.05</v>
      </c>
      <c r="H148" s="279">
        <v>3574.91</v>
      </c>
      <c r="I148" s="279">
        <v>3660.22</v>
      </c>
      <c r="J148" s="279">
        <v>3798.97</v>
      </c>
      <c r="K148" s="279">
        <v>3844.94</v>
      </c>
      <c r="L148" s="279">
        <v>3852.45</v>
      </c>
      <c r="M148" s="279">
        <v>3871.66</v>
      </c>
      <c r="N148" s="279">
        <v>3815.59</v>
      </c>
      <c r="O148" s="279">
        <v>3828.69</v>
      </c>
      <c r="P148" s="279">
        <v>3837.87</v>
      </c>
      <c r="Q148" s="279">
        <v>3803.84</v>
      </c>
      <c r="R148" s="279">
        <v>3773.84</v>
      </c>
      <c r="S148" s="279">
        <v>3742.02</v>
      </c>
      <c r="T148" s="279">
        <v>3696.21</v>
      </c>
      <c r="U148" s="279">
        <v>3777.91</v>
      </c>
      <c r="V148" s="279">
        <v>3787.47</v>
      </c>
      <c r="W148" s="279">
        <v>3797.94</v>
      </c>
      <c r="X148" s="279">
        <v>3601.37</v>
      </c>
      <c r="Y148" s="279">
        <v>3382.33</v>
      </c>
    </row>
    <row r="149" spans="1:25">
      <c r="A149" s="254">
        <v>29</v>
      </c>
      <c r="B149" s="279">
        <v>3522.19</v>
      </c>
      <c r="C149" s="279">
        <v>3268.98</v>
      </c>
      <c r="D149" s="279">
        <v>3188.11</v>
      </c>
      <c r="E149" s="279">
        <v>3182.38</v>
      </c>
      <c r="F149" s="279">
        <v>3223.01</v>
      </c>
      <c r="G149" s="279">
        <v>3311.64</v>
      </c>
      <c r="H149" s="279">
        <v>3485.53</v>
      </c>
      <c r="I149" s="279">
        <v>3700.75</v>
      </c>
      <c r="J149" s="279">
        <v>3857.06</v>
      </c>
      <c r="K149" s="279">
        <v>3908.28</v>
      </c>
      <c r="L149" s="279">
        <v>3923.18</v>
      </c>
      <c r="M149" s="279">
        <v>3953.5</v>
      </c>
      <c r="N149" s="279">
        <v>3918.88</v>
      </c>
      <c r="O149" s="279">
        <v>3929.17</v>
      </c>
      <c r="P149" s="279">
        <v>3913</v>
      </c>
      <c r="Q149" s="279">
        <v>3897.02</v>
      </c>
      <c r="R149" s="279">
        <v>3855.72</v>
      </c>
      <c r="S149" s="279">
        <v>3822.34</v>
      </c>
      <c r="T149" s="279">
        <v>3772.1</v>
      </c>
      <c r="U149" s="279">
        <v>3813.79</v>
      </c>
      <c r="V149" s="279">
        <v>3861.79</v>
      </c>
      <c r="W149" s="279">
        <v>3872.84</v>
      </c>
      <c r="X149" s="279">
        <v>3699.94</v>
      </c>
      <c r="Y149" s="279">
        <v>3468.98</v>
      </c>
    </row>
    <row r="150" spans="1:25">
      <c r="A150" s="254">
        <v>30</v>
      </c>
      <c r="B150" s="279">
        <v>3541.04</v>
      </c>
      <c r="C150" s="279">
        <v>3422.74</v>
      </c>
      <c r="D150" s="279">
        <v>3377.04</v>
      </c>
      <c r="E150" s="279">
        <v>3337.42</v>
      </c>
      <c r="F150" s="279">
        <v>3327.53</v>
      </c>
      <c r="G150" s="279">
        <v>3331.08</v>
      </c>
      <c r="H150" s="279">
        <v>3402.15</v>
      </c>
      <c r="I150" s="279">
        <v>3449.12</v>
      </c>
      <c r="J150" s="279">
        <v>3590.35</v>
      </c>
      <c r="K150" s="279">
        <v>3763.26</v>
      </c>
      <c r="L150" s="279">
        <v>3812.26</v>
      </c>
      <c r="M150" s="279">
        <v>3827.49</v>
      </c>
      <c r="N150" s="279">
        <v>3811.87</v>
      </c>
      <c r="O150" s="279">
        <v>3786.61</v>
      </c>
      <c r="P150" s="279">
        <v>3760</v>
      </c>
      <c r="Q150" s="279">
        <v>3713.12</v>
      </c>
      <c r="R150" s="279">
        <v>3689.05</v>
      </c>
      <c r="S150" s="279">
        <v>3699.13</v>
      </c>
      <c r="T150" s="279">
        <v>3699.06</v>
      </c>
      <c r="U150" s="279">
        <v>3757.88</v>
      </c>
      <c r="V150" s="279">
        <v>3819.95</v>
      </c>
      <c r="W150" s="279">
        <v>3797.68</v>
      </c>
      <c r="X150" s="279">
        <v>3589.51</v>
      </c>
      <c r="Y150" s="279">
        <v>3447.76</v>
      </c>
    </row>
    <row r="152" spans="1:25">
      <c r="A152" s="417" t="s">
        <v>203</v>
      </c>
      <c r="B152" s="458" t="s">
        <v>208</v>
      </c>
      <c r="C152" s="458"/>
      <c r="D152" s="458"/>
      <c r="E152" s="458"/>
      <c r="F152" s="458"/>
      <c r="G152" s="458"/>
      <c r="H152" s="458"/>
      <c r="I152" s="458"/>
      <c r="J152" s="458"/>
      <c r="K152" s="458"/>
      <c r="L152" s="458"/>
      <c r="M152" s="458"/>
      <c r="N152" s="458"/>
      <c r="O152" s="458"/>
      <c r="P152" s="458"/>
      <c r="Q152" s="458"/>
      <c r="R152" s="458"/>
      <c r="S152" s="458"/>
      <c r="T152" s="458"/>
      <c r="U152" s="458"/>
      <c r="V152" s="458"/>
      <c r="W152" s="458"/>
      <c r="X152" s="458"/>
      <c r="Y152" s="458"/>
    </row>
    <row r="153" spans="1:25" ht="30">
      <c r="A153" s="417"/>
      <c r="B153" s="278" t="s">
        <v>1</v>
      </c>
      <c r="C153" s="278" t="s">
        <v>2</v>
      </c>
      <c r="D153" s="278" t="s">
        <v>3</v>
      </c>
      <c r="E153" s="278" t="s">
        <v>4</v>
      </c>
      <c r="F153" s="278" t="s">
        <v>5</v>
      </c>
      <c r="G153" s="278" t="s">
        <v>6</v>
      </c>
      <c r="H153" s="278" t="s">
        <v>7</v>
      </c>
      <c r="I153" s="278" t="s">
        <v>8</v>
      </c>
      <c r="J153" s="278" t="s">
        <v>9</v>
      </c>
      <c r="K153" s="278" t="s">
        <v>10</v>
      </c>
      <c r="L153" s="278" t="s">
        <v>11</v>
      </c>
      <c r="M153" s="278" t="s">
        <v>12</v>
      </c>
      <c r="N153" s="278" t="s">
        <v>13</v>
      </c>
      <c r="O153" s="278" t="s">
        <v>14</v>
      </c>
      <c r="P153" s="278" t="s">
        <v>15</v>
      </c>
      <c r="Q153" s="278" t="s">
        <v>16</v>
      </c>
      <c r="R153" s="278" t="s">
        <v>17</v>
      </c>
      <c r="S153" s="278" t="s">
        <v>18</v>
      </c>
      <c r="T153" s="278" t="s">
        <v>19</v>
      </c>
      <c r="U153" s="278" t="s">
        <v>20</v>
      </c>
      <c r="V153" s="278" t="s">
        <v>21</v>
      </c>
      <c r="W153" s="278" t="s">
        <v>22</v>
      </c>
      <c r="X153" s="278" t="s">
        <v>23</v>
      </c>
      <c r="Y153" s="278" t="s">
        <v>24</v>
      </c>
    </row>
    <row r="154" spans="1:25">
      <c r="A154" s="254">
        <v>1</v>
      </c>
      <c r="B154" s="279">
        <v>3740.18</v>
      </c>
      <c r="C154" s="279">
        <v>3653.57</v>
      </c>
      <c r="D154" s="279">
        <v>3636.34</v>
      </c>
      <c r="E154" s="279">
        <v>3637.03</v>
      </c>
      <c r="F154" s="279">
        <v>3642.46</v>
      </c>
      <c r="G154" s="279">
        <v>3704.46</v>
      </c>
      <c r="H154" s="279">
        <v>3791.57</v>
      </c>
      <c r="I154" s="279">
        <v>3897.06</v>
      </c>
      <c r="J154" s="279">
        <v>4041.23</v>
      </c>
      <c r="K154" s="279">
        <v>4069.49</v>
      </c>
      <c r="L154" s="279">
        <v>4085.4</v>
      </c>
      <c r="M154" s="279">
        <v>4108.71</v>
      </c>
      <c r="N154" s="279">
        <v>4066.4</v>
      </c>
      <c r="O154" s="279">
        <v>4090.51</v>
      </c>
      <c r="P154" s="279">
        <v>4069.83</v>
      </c>
      <c r="Q154" s="279">
        <v>4071.17</v>
      </c>
      <c r="R154" s="279">
        <v>4052.23</v>
      </c>
      <c r="S154" s="279">
        <v>3983.43</v>
      </c>
      <c r="T154" s="279">
        <v>3978.51</v>
      </c>
      <c r="U154" s="279">
        <v>4005.78</v>
      </c>
      <c r="V154" s="279">
        <v>4109.95</v>
      </c>
      <c r="W154" s="279">
        <v>4045.93</v>
      </c>
      <c r="X154" s="279">
        <v>3941.08</v>
      </c>
      <c r="Y154" s="279">
        <v>3887.34</v>
      </c>
    </row>
    <row r="155" spans="1:25">
      <c r="A155" s="254">
        <v>2</v>
      </c>
      <c r="B155" s="279">
        <v>3938.73</v>
      </c>
      <c r="C155" s="279">
        <v>3723.86</v>
      </c>
      <c r="D155" s="279">
        <v>3690.98</v>
      </c>
      <c r="E155" s="279">
        <v>3676.4</v>
      </c>
      <c r="F155" s="279">
        <v>3697.59</v>
      </c>
      <c r="G155" s="279">
        <v>3718.48</v>
      </c>
      <c r="H155" s="279">
        <v>3769.45</v>
      </c>
      <c r="I155" s="279">
        <v>3868.89</v>
      </c>
      <c r="J155" s="279">
        <v>4038.14</v>
      </c>
      <c r="K155" s="279">
        <v>4187.32</v>
      </c>
      <c r="L155" s="279">
        <v>4236.57</v>
      </c>
      <c r="M155" s="279">
        <v>4219.4399999999996</v>
      </c>
      <c r="N155" s="279">
        <v>4201.67</v>
      </c>
      <c r="O155" s="279">
        <v>4208.93</v>
      </c>
      <c r="P155" s="279">
        <v>4209.6099999999997</v>
      </c>
      <c r="Q155" s="279">
        <v>4150.96</v>
      </c>
      <c r="R155" s="279">
        <v>4097.25</v>
      </c>
      <c r="S155" s="279">
        <v>4088.29</v>
      </c>
      <c r="T155" s="279">
        <v>4186.7299999999996</v>
      </c>
      <c r="U155" s="279">
        <v>2942.99</v>
      </c>
      <c r="V155" s="279">
        <v>4212.63</v>
      </c>
      <c r="W155" s="279">
        <v>4245.34</v>
      </c>
      <c r="X155" s="279">
        <v>4087.88</v>
      </c>
      <c r="Y155" s="279">
        <v>3968.6</v>
      </c>
    </row>
    <row r="156" spans="1:25">
      <c r="A156" s="254">
        <v>3</v>
      </c>
      <c r="B156" s="279">
        <v>3764.5</v>
      </c>
      <c r="C156" s="279">
        <v>3696.98</v>
      </c>
      <c r="D156" s="279">
        <v>3679.74</v>
      </c>
      <c r="E156" s="279">
        <v>3664.81</v>
      </c>
      <c r="F156" s="279">
        <v>3667.28</v>
      </c>
      <c r="G156" s="279">
        <v>3667.48</v>
      </c>
      <c r="H156" s="279">
        <v>3657.03</v>
      </c>
      <c r="I156" s="279">
        <v>3691.68</v>
      </c>
      <c r="J156" s="279">
        <v>3876.99</v>
      </c>
      <c r="K156" s="279">
        <v>3996.17</v>
      </c>
      <c r="L156" s="279">
        <v>4065.66</v>
      </c>
      <c r="M156" s="279">
        <v>4073.12</v>
      </c>
      <c r="N156" s="279">
        <v>4071.39</v>
      </c>
      <c r="O156" s="279">
        <v>4074.97</v>
      </c>
      <c r="P156" s="279">
        <v>4060.39</v>
      </c>
      <c r="Q156" s="279">
        <v>4008.84</v>
      </c>
      <c r="R156" s="279">
        <v>3997.42</v>
      </c>
      <c r="S156" s="279">
        <v>4006.72</v>
      </c>
      <c r="T156" s="279">
        <v>4047.14</v>
      </c>
      <c r="U156" s="279">
        <v>4113.22</v>
      </c>
      <c r="V156" s="279">
        <v>4166.54</v>
      </c>
      <c r="W156" s="279">
        <v>4091.34</v>
      </c>
      <c r="X156" s="279">
        <v>3997.46</v>
      </c>
      <c r="Y156" s="279">
        <v>3893.17</v>
      </c>
    </row>
    <row r="157" spans="1:25">
      <c r="A157" s="254">
        <v>4</v>
      </c>
      <c r="B157" s="279">
        <v>3850.42</v>
      </c>
      <c r="C157" s="279">
        <v>3766.32</v>
      </c>
      <c r="D157" s="279">
        <v>3734.59</v>
      </c>
      <c r="E157" s="279">
        <v>3729.13</v>
      </c>
      <c r="F157" s="279">
        <v>3736.99</v>
      </c>
      <c r="G157" s="279">
        <v>3782.02</v>
      </c>
      <c r="H157" s="279">
        <v>3953.83</v>
      </c>
      <c r="I157" s="279">
        <v>3975.84</v>
      </c>
      <c r="J157" s="279">
        <v>4045.86</v>
      </c>
      <c r="K157" s="279">
        <v>4076.46</v>
      </c>
      <c r="L157" s="279">
        <v>4090.49</v>
      </c>
      <c r="M157" s="279">
        <v>4055.02</v>
      </c>
      <c r="N157" s="279">
        <v>4058.04</v>
      </c>
      <c r="O157" s="279">
        <v>4060.53</v>
      </c>
      <c r="P157" s="279">
        <v>4050.94</v>
      </c>
      <c r="Q157" s="279">
        <v>4044.81</v>
      </c>
      <c r="R157" s="279">
        <v>4032.59</v>
      </c>
      <c r="S157" s="279">
        <v>3994.99</v>
      </c>
      <c r="T157" s="279">
        <v>4016.44</v>
      </c>
      <c r="U157" s="279">
        <v>4034.63</v>
      </c>
      <c r="V157" s="279">
        <v>4030.72</v>
      </c>
      <c r="W157" s="279">
        <v>4047.41</v>
      </c>
      <c r="X157" s="279">
        <v>3951.73</v>
      </c>
      <c r="Y157" s="279">
        <v>3853.46</v>
      </c>
    </row>
    <row r="158" spans="1:25">
      <c r="A158" s="254">
        <v>5</v>
      </c>
      <c r="B158" s="279">
        <v>3706.2</v>
      </c>
      <c r="C158" s="279">
        <v>3678.49</v>
      </c>
      <c r="D158" s="279">
        <v>3668.89</v>
      </c>
      <c r="E158" s="279">
        <v>3667.05</v>
      </c>
      <c r="F158" s="279">
        <v>3677.38</v>
      </c>
      <c r="G158" s="279">
        <v>3763.68</v>
      </c>
      <c r="H158" s="279">
        <v>3855.69</v>
      </c>
      <c r="I158" s="279">
        <v>3859.11</v>
      </c>
      <c r="J158" s="279">
        <v>3917.29</v>
      </c>
      <c r="K158" s="279">
        <v>3993.15</v>
      </c>
      <c r="L158" s="279">
        <v>4072.11</v>
      </c>
      <c r="M158" s="279">
        <v>3994.42</v>
      </c>
      <c r="N158" s="279">
        <v>3957.8</v>
      </c>
      <c r="O158" s="279">
        <v>3963.26</v>
      </c>
      <c r="P158" s="279">
        <v>3963.14</v>
      </c>
      <c r="Q158" s="279">
        <v>4099.9799999999996</v>
      </c>
      <c r="R158" s="279">
        <v>4005.92</v>
      </c>
      <c r="S158" s="279">
        <v>3965.83</v>
      </c>
      <c r="T158" s="279">
        <v>3941.65</v>
      </c>
      <c r="U158" s="279">
        <v>3964.98</v>
      </c>
      <c r="V158" s="279">
        <v>4005.61</v>
      </c>
      <c r="W158" s="279">
        <v>4074.02</v>
      </c>
      <c r="X158" s="279">
        <v>3922.38</v>
      </c>
      <c r="Y158" s="279">
        <v>3865.43</v>
      </c>
    </row>
    <row r="159" spans="1:25">
      <c r="A159" s="254">
        <v>6</v>
      </c>
      <c r="B159" s="279">
        <v>3721.5</v>
      </c>
      <c r="C159" s="279">
        <v>3686.6</v>
      </c>
      <c r="D159" s="279">
        <v>3669.12</v>
      </c>
      <c r="E159" s="279">
        <v>3666.2</v>
      </c>
      <c r="F159" s="279">
        <v>3690.83</v>
      </c>
      <c r="G159" s="279">
        <v>3741.81</v>
      </c>
      <c r="H159" s="279">
        <v>3897.92</v>
      </c>
      <c r="I159" s="279">
        <v>3961.41</v>
      </c>
      <c r="J159" s="279">
        <v>4096.62</v>
      </c>
      <c r="K159" s="279">
        <v>4126.04</v>
      </c>
      <c r="L159" s="279">
        <v>4134.8</v>
      </c>
      <c r="M159" s="279">
        <v>4132.6000000000004</v>
      </c>
      <c r="N159" s="279">
        <v>4116.07</v>
      </c>
      <c r="O159" s="279">
        <v>4150.41</v>
      </c>
      <c r="P159" s="279">
        <v>4138.8100000000004</v>
      </c>
      <c r="Q159" s="279">
        <v>4139.93</v>
      </c>
      <c r="R159" s="279">
        <v>4120.1099999999997</v>
      </c>
      <c r="S159" s="279">
        <v>4077.44</v>
      </c>
      <c r="T159" s="279">
        <v>4028.92</v>
      </c>
      <c r="U159" s="279">
        <v>4097.67</v>
      </c>
      <c r="V159" s="279">
        <v>4122.3500000000004</v>
      </c>
      <c r="W159" s="279">
        <v>4133.08</v>
      </c>
      <c r="X159" s="279">
        <v>4027.29</v>
      </c>
      <c r="Y159" s="279">
        <v>3936.93</v>
      </c>
    </row>
    <row r="160" spans="1:25">
      <c r="A160" s="254">
        <v>7</v>
      </c>
      <c r="B160" s="279">
        <v>3825.84</v>
      </c>
      <c r="C160" s="279">
        <v>3759.77</v>
      </c>
      <c r="D160" s="279">
        <v>3744.26</v>
      </c>
      <c r="E160" s="279">
        <v>3741.96</v>
      </c>
      <c r="F160" s="279">
        <v>3816.9</v>
      </c>
      <c r="G160" s="279">
        <v>3930.85</v>
      </c>
      <c r="H160" s="279">
        <v>4039.15</v>
      </c>
      <c r="I160" s="279">
        <v>4208.8999999999996</v>
      </c>
      <c r="J160" s="279">
        <v>4303.47</v>
      </c>
      <c r="K160" s="279">
        <v>4344.8999999999996</v>
      </c>
      <c r="L160" s="279">
        <v>4361.99</v>
      </c>
      <c r="M160" s="279">
        <v>4355.38</v>
      </c>
      <c r="N160" s="279">
        <v>4339.99</v>
      </c>
      <c r="O160" s="279">
        <v>4352.1400000000003</v>
      </c>
      <c r="P160" s="279">
        <v>4344.46</v>
      </c>
      <c r="Q160" s="279">
        <v>4319.41</v>
      </c>
      <c r="R160" s="279">
        <v>4297.76</v>
      </c>
      <c r="S160" s="279">
        <v>4284.83</v>
      </c>
      <c r="T160" s="279">
        <v>4266.88</v>
      </c>
      <c r="U160" s="279">
        <v>4294.99</v>
      </c>
      <c r="V160" s="279">
        <v>4289.3900000000003</v>
      </c>
      <c r="W160" s="279">
        <v>4258.16</v>
      </c>
      <c r="X160" s="279">
        <v>4068.05</v>
      </c>
      <c r="Y160" s="279">
        <v>3940.3</v>
      </c>
    </row>
    <row r="161" spans="1:25">
      <c r="A161" s="254">
        <v>8</v>
      </c>
      <c r="B161" s="279">
        <v>3939.04</v>
      </c>
      <c r="C161" s="279">
        <v>3788.13</v>
      </c>
      <c r="D161" s="279">
        <v>3766.14</v>
      </c>
      <c r="E161" s="279">
        <v>3772.83</v>
      </c>
      <c r="F161" s="279">
        <v>3864.54</v>
      </c>
      <c r="G161" s="279">
        <v>3929.77</v>
      </c>
      <c r="H161" s="279">
        <v>3988.64</v>
      </c>
      <c r="I161" s="279">
        <v>4106.16</v>
      </c>
      <c r="J161" s="279">
        <v>4193.62</v>
      </c>
      <c r="K161" s="279">
        <v>4239.33</v>
      </c>
      <c r="L161" s="279">
        <v>4258.5</v>
      </c>
      <c r="M161" s="279">
        <v>4280.18</v>
      </c>
      <c r="N161" s="279">
        <v>4230.99</v>
      </c>
      <c r="O161" s="279">
        <v>4248.29</v>
      </c>
      <c r="P161" s="279">
        <v>4242.03</v>
      </c>
      <c r="Q161" s="279">
        <v>4266.68</v>
      </c>
      <c r="R161" s="279">
        <v>4225.33</v>
      </c>
      <c r="S161" s="279">
        <v>4185.7</v>
      </c>
      <c r="T161" s="279">
        <v>4173.33</v>
      </c>
      <c r="U161" s="279">
        <v>4204.21</v>
      </c>
      <c r="V161" s="279">
        <v>4246.53</v>
      </c>
      <c r="W161" s="279">
        <v>4275.92</v>
      </c>
      <c r="X161" s="279">
        <v>4149.13</v>
      </c>
      <c r="Y161" s="279">
        <v>4052.47</v>
      </c>
    </row>
    <row r="162" spans="1:25">
      <c r="A162" s="254">
        <v>9</v>
      </c>
      <c r="B162" s="279">
        <v>4029.51</v>
      </c>
      <c r="C162" s="279">
        <v>3895.47</v>
      </c>
      <c r="D162" s="279">
        <v>3790.81</v>
      </c>
      <c r="E162" s="279">
        <v>3785.99</v>
      </c>
      <c r="F162" s="279">
        <v>3824.35</v>
      </c>
      <c r="G162" s="279">
        <v>3865.27</v>
      </c>
      <c r="H162" s="279">
        <v>3923.22</v>
      </c>
      <c r="I162" s="279">
        <v>3993.89</v>
      </c>
      <c r="J162" s="279">
        <v>4205.37</v>
      </c>
      <c r="K162" s="279">
        <v>4356.49</v>
      </c>
      <c r="L162" s="279">
        <v>4458.3999999999996</v>
      </c>
      <c r="M162" s="279">
        <v>4454.57</v>
      </c>
      <c r="N162" s="279">
        <v>4314.1499999999996</v>
      </c>
      <c r="O162" s="279">
        <v>4250.26</v>
      </c>
      <c r="P162" s="279">
        <v>4241.2299999999996</v>
      </c>
      <c r="Q162" s="279">
        <v>4167.6099999999997</v>
      </c>
      <c r="R162" s="279">
        <v>4158.99</v>
      </c>
      <c r="S162" s="279">
        <v>4168.26</v>
      </c>
      <c r="T162" s="279">
        <v>4275.2299999999996</v>
      </c>
      <c r="U162" s="279">
        <v>4430.87</v>
      </c>
      <c r="V162" s="279">
        <v>4474.5</v>
      </c>
      <c r="W162" s="279">
        <v>4334.18</v>
      </c>
      <c r="X162" s="279">
        <v>4151.3500000000004</v>
      </c>
      <c r="Y162" s="279">
        <v>4110.22</v>
      </c>
    </row>
    <row r="163" spans="1:25">
      <c r="A163" s="254">
        <v>10</v>
      </c>
      <c r="B163" s="279">
        <v>3904.49</v>
      </c>
      <c r="C163" s="279">
        <v>3794.69</v>
      </c>
      <c r="D163" s="279">
        <v>3759.45</v>
      </c>
      <c r="E163" s="279">
        <v>3739.17</v>
      </c>
      <c r="F163" s="279">
        <v>3757.69</v>
      </c>
      <c r="G163" s="279">
        <v>3755.05</v>
      </c>
      <c r="H163" s="279">
        <v>3740.48</v>
      </c>
      <c r="I163" s="279">
        <v>3919.2</v>
      </c>
      <c r="J163" s="279">
        <v>3988.3</v>
      </c>
      <c r="K163" s="279">
        <v>4100.46</v>
      </c>
      <c r="L163" s="279">
        <v>4247.1400000000003</v>
      </c>
      <c r="M163" s="279">
        <v>4266.1499999999996</v>
      </c>
      <c r="N163" s="279">
        <v>4176.5600000000004</v>
      </c>
      <c r="O163" s="279">
        <v>4116.5200000000004</v>
      </c>
      <c r="P163" s="279">
        <v>4111.67</v>
      </c>
      <c r="Q163" s="279">
        <v>4044.51</v>
      </c>
      <c r="R163" s="279">
        <v>4077.01</v>
      </c>
      <c r="S163" s="279">
        <v>4158.83</v>
      </c>
      <c r="T163" s="279">
        <v>4174.25</v>
      </c>
      <c r="U163" s="279">
        <v>4237.01</v>
      </c>
      <c r="V163" s="279">
        <v>4256.1400000000003</v>
      </c>
      <c r="W163" s="279">
        <v>4241.0600000000004</v>
      </c>
      <c r="X163" s="279">
        <v>4112.37</v>
      </c>
      <c r="Y163" s="279">
        <v>4003.13</v>
      </c>
    </row>
    <row r="164" spans="1:25">
      <c r="A164" s="254">
        <v>11</v>
      </c>
      <c r="B164" s="279">
        <v>3796.15</v>
      </c>
      <c r="C164" s="279">
        <v>3701.1</v>
      </c>
      <c r="D164" s="279">
        <v>3657.09</v>
      </c>
      <c r="E164" s="279">
        <v>3669.74</v>
      </c>
      <c r="F164" s="279">
        <v>3716.23</v>
      </c>
      <c r="G164" s="279">
        <v>3802.96</v>
      </c>
      <c r="H164" s="279">
        <v>3925.25</v>
      </c>
      <c r="I164" s="279">
        <v>4108.8999999999996</v>
      </c>
      <c r="J164" s="279">
        <v>4182.8900000000003</v>
      </c>
      <c r="K164" s="279">
        <v>4206.3100000000004</v>
      </c>
      <c r="L164" s="279">
        <v>4206.46</v>
      </c>
      <c r="M164" s="279">
        <v>4220.78</v>
      </c>
      <c r="N164" s="279">
        <v>4188.5600000000004</v>
      </c>
      <c r="O164" s="279">
        <v>4168.62</v>
      </c>
      <c r="P164" s="279">
        <v>4167.34</v>
      </c>
      <c r="Q164" s="279">
        <v>4217.09</v>
      </c>
      <c r="R164" s="279">
        <v>4179.1400000000003</v>
      </c>
      <c r="S164" s="279">
        <v>4148.97</v>
      </c>
      <c r="T164" s="279">
        <v>4124.32</v>
      </c>
      <c r="U164" s="279">
        <v>4152.8500000000004</v>
      </c>
      <c r="V164" s="279">
        <v>4158.49</v>
      </c>
      <c r="W164" s="279">
        <v>4207.09</v>
      </c>
      <c r="X164" s="279">
        <v>4005.64</v>
      </c>
      <c r="Y164" s="279">
        <v>3971.79</v>
      </c>
    </row>
    <row r="165" spans="1:25">
      <c r="A165" s="254">
        <v>12</v>
      </c>
      <c r="B165" s="279">
        <v>3793.73</v>
      </c>
      <c r="C165" s="279">
        <v>3724.49</v>
      </c>
      <c r="D165" s="279">
        <v>3695.05</v>
      </c>
      <c r="E165" s="279">
        <v>3687.07</v>
      </c>
      <c r="F165" s="279">
        <v>3729.71</v>
      </c>
      <c r="G165" s="279">
        <v>3849.39</v>
      </c>
      <c r="H165" s="279">
        <v>3946.25</v>
      </c>
      <c r="I165" s="279">
        <v>4101.8999999999996</v>
      </c>
      <c r="J165" s="279">
        <v>4150.76</v>
      </c>
      <c r="K165" s="279">
        <v>4258.1099999999997</v>
      </c>
      <c r="L165" s="279">
        <v>4212.78</v>
      </c>
      <c r="M165" s="279">
        <v>4187.74</v>
      </c>
      <c r="N165" s="279">
        <v>4185.05</v>
      </c>
      <c r="O165" s="279">
        <v>4205.3599999999997</v>
      </c>
      <c r="P165" s="279">
        <v>4191.43</v>
      </c>
      <c r="Q165" s="279">
        <v>4174.96</v>
      </c>
      <c r="R165" s="279">
        <v>4173.13</v>
      </c>
      <c r="S165" s="279">
        <v>4152.09</v>
      </c>
      <c r="T165" s="279">
        <v>4122.1000000000004</v>
      </c>
      <c r="U165" s="279">
        <v>4166.6099999999997</v>
      </c>
      <c r="V165" s="279">
        <v>4195.3999999999996</v>
      </c>
      <c r="W165" s="279">
        <v>4163.12</v>
      </c>
      <c r="X165" s="279">
        <v>4005.17</v>
      </c>
      <c r="Y165" s="279">
        <v>3903.14</v>
      </c>
    </row>
    <row r="166" spans="1:25">
      <c r="A166" s="254">
        <v>13</v>
      </c>
      <c r="B166" s="279">
        <v>3763.75</v>
      </c>
      <c r="C166" s="279">
        <v>3682.96</v>
      </c>
      <c r="D166" s="279">
        <v>3656.97</v>
      </c>
      <c r="E166" s="279">
        <v>3655.74</v>
      </c>
      <c r="F166" s="279">
        <v>3686.09</v>
      </c>
      <c r="G166" s="279">
        <v>3718.02</v>
      </c>
      <c r="H166" s="279">
        <v>3875.47</v>
      </c>
      <c r="I166" s="279">
        <v>4011.91</v>
      </c>
      <c r="J166" s="279">
        <v>4093.2</v>
      </c>
      <c r="K166" s="279">
        <v>4137.37</v>
      </c>
      <c r="L166" s="279">
        <v>4142.1099999999997</v>
      </c>
      <c r="M166" s="279">
        <v>4168.21</v>
      </c>
      <c r="N166" s="279">
        <v>4155.42</v>
      </c>
      <c r="O166" s="279">
        <v>4163.75</v>
      </c>
      <c r="P166" s="279">
        <v>4156.5200000000004</v>
      </c>
      <c r="Q166" s="279">
        <v>4135.72</v>
      </c>
      <c r="R166" s="279">
        <v>4123.5200000000004</v>
      </c>
      <c r="S166" s="279">
        <v>4079.04</v>
      </c>
      <c r="T166" s="279">
        <v>4046.26</v>
      </c>
      <c r="U166" s="279">
        <v>4084.27</v>
      </c>
      <c r="V166" s="279">
        <v>4096.08</v>
      </c>
      <c r="W166" s="279">
        <v>4098.8</v>
      </c>
      <c r="X166" s="279">
        <v>3957.83</v>
      </c>
      <c r="Y166" s="279">
        <v>3862.63</v>
      </c>
    </row>
    <row r="167" spans="1:25">
      <c r="A167" s="254">
        <v>14</v>
      </c>
      <c r="B167" s="279">
        <v>3761.53</v>
      </c>
      <c r="C167" s="279">
        <v>3691.58</v>
      </c>
      <c r="D167" s="279">
        <v>3659.58</v>
      </c>
      <c r="E167" s="279">
        <v>3678.69</v>
      </c>
      <c r="F167" s="279">
        <v>3716.57</v>
      </c>
      <c r="G167" s="279">
        <v>3741.27</v>
      </c>
      <c r="H167" s="279">
        <v>3875.35</v>
      </c>
      <c r="I167" s="279">
        <v>3996.81</v>
      </c>
      <c r="J167" s="279">
        <v>4082.59</v>
      </c>
      <c r="K167" s="279">
        <v>4125.9399999999996</v>
      </c>
      <c r="L167" s="279">
        <v>4130.12</v>
      </c>
      <c r="M167" s="279">
        <v>4135.75</v>
      </c>
      <c r="N167" s="279">
        <v>4109.05</v>
      </c>
      <c r="O167" s="279">
        <v>4113.28</v>
      </c>
      <c r="P167" s="279">
        <v>4113.25</v>
      </c>
      <c r="Q167" s="279">
        <v>4101.8100000000004</v>
      </c>
      <c r="R167" s="279">
        <v>4091.53</v>
      </c>
      <c r="S167" s="279">
        <v>4073.53</v>
      </c>
      <c r="T167" s="279">
        <v>4053.05</v>
      </c>
      <c r="U167" s="279">
        <v>4082.14</v>
      </c>
      <c r="V167" s="279">
        <v>4110.3500000000004</v>
      </c>
      <c r="W167" s="279">
        <v>4158.3</v>
      </c>
      <c r="X167" s="279">
        <v>3991.8</v>
      </c>
      <c r="Y167" s="279">
        <v>3895.64</v>
      </c>
    </row>
    <row r="168" spans="1:25">
      <c r="A168" s="254">
        <v>15</v>
      </c>
      <c r="B168" s="279">
        <v>3816.25</v>
      </c>
      <c r="C168" s="279">
        <v>3749.78</v>
      </c>
      <c r="D168" s="279">
        <v>3714.49</v>
      </c>
      <c r="E168" s="279">
        <v>3721.08</v>
      </c>
      <c r="F168" s="279">
        <v>3759.79</v>
      </c>
      <c r="G168" s="279">
        <v>3774.55</v>
      </c>
      <c r="H168" s="279">
        <v>3877.65</v>
      </c>
      <c r="I168" s="279">
        <v>3940.96</v>
      </c>
      <c r="J168" s="279">
        <v>4042.98</v>
      </c>
      <c r="K168" s="279">
        <v>4146.55</v>
      </c>
      <c r="L168" s="279">
        <v>4158.3599999999997</v>
      </c>
      <c r="M168" s="279">
        <v>4181.6400000000003</v>
      </c>
      <c r="N168" s="279">
        <v>4124.6400000000003</v>
      </c>
      <c r="O168" s="279">
        <v>4125.29</v>
      </c>
      <c r="P168" s="279">
        <v>4036.22</v>
      </c>
      <c r="Q168" s="279">
        <v>4177.47</v>
      </c>
      <c r="R168" s="279">
        <v>4141.09</v>
      </c>
      <c r="S168" s="279">
        <v>3941.91</v>
      </c>
      <c r="T168" s="279">
        <v>3976.31</v>
      </c>
      <c r="U168" s="279">
        <v>3955.51</v>
      </c>
      <c r="V168" s="279">
        <v>3945.48</v>
      </c>
      <c r="W168" s="279">
        <v>4178.6499999999996</v>
      </c>
      <c r="X168" s="279">
        <v>4052.86</v>
      </c>
      <c r="Y168" s="279">
        <v>3960.38</v>
      </c>
    </row>
    <row r="169" spans="1:25">
      <c r="A169" s="254">
        <v>16</v>
      </c>
      <c r="B169" s="279">
        <v>3940.46</v>
      </c>
      <c r="C169" s="279">
        <v>3872.97</v>
      </c>
      <c r="D169" s="279">
        <v>3823.37</v>
      </c>
      <c r="E169" s="279">
        <v>3833.75</v>
      </c>
      <c r="F169" s="279">
        <v>3835.39</v>
      </c>
      <c r="G169" s="279">
        <v>3864.2</v>
      </c>
      <c r="H169" s="279">
        <v>3868.34</v>
      </c>
      <c r="I169" s="279">
        <v>3949.4</v>
      </c>
      <c r="J169" s="279">
        <v>4041.53</v>
      </c>
      <c r="K169" s="279">
        <v>4129.24</v>
      </c>
      <c r="L169" s="279">
        <v>4208.6899999999996</v>
      </c>
      <c r="M169" s="279">
        <v>4197.93</v>
      </c>
      <c r="N169" s="279">
        <v>4168.71</v>
      </c>
      <c r="O169" s="279">
        <v>4161.5600000000004</v>
      </c>
      <c r="P169" s="279">
        <v>4119.95</v>
      </c>
      <c r="Q169" s="279">
        <v>4091.07</v>
      </c>
      <c r="R169" s="279">
        <v>4069.03</v>
      </c>
      <c r="S169" s="279">
        <v>4080.86</v>
      </c>
      <c r="T169" s="279">
        <v>4117.76</v>
      </c>
      <c r="U169" s="279">
        <v>4138.9799999999996</v>
      </c>
      <c r="V169" s="279">
        <v>4270.41</v>
      </c>
      <c r="W169" s="279">
        <v>4146.3</v>
      </c>
      <c r="X169" s="279">
        <v>4020.37</v>
      </c>
      <c r="Y169" s="279">
        <v>3943.32</v>
      </c>
    </row>
    <row r="170" spans="1:25">
      <c r="A170" s="254">
        <v>17</v>
      </c>
      <c r="B170" s="279">
        <v>3784.76</v>
      </c>
      <c r="C170" s="279">
        <v>3695.8</v>
      </c>
      <c r="D170" s="279">
        <v>3657.15</v>
      </c>
      <c r="E170" s="279">
        <v>3645</v>
      </c>
      <c r="F170" s="279">
        <v>3650.17</v>
      </c>
      <c r="G170" s="279">
        <v>3635.37</v>
      </c>
      <c r="H170" s="279">
        <v>3644.66</v>
      </c>
      <c r="I170" s="279">
        <v>3711.38</v>
      </c>
      <c r="J170" s="279">
        <v>3866.95</v>
      </c>
      <c r="K170" s="279">
        <v>3914.36</v>
      </c>
      <c r="L170" s="279">
        <v>3969.79</v>
      </c>
      <c r="M170" s="279">
        <v>3972.49</v>
      </c>
      <c r="N170" s="279">
        <v>3978.36</v>
      </c>
      <c r="O170" s="279">
        <v>3989.47</v>
      </c>
      <c r="P170" s="279">
        <v>3984.32</v>
      </c>
      <c r="Q170" s="279">
        <v>3970.48</v>
      </c>
      <c r="R170" s="279">
        <v>3955.84</v>
      </c>
      <c r="S170" s="279">
        <v>3964.75</v>
      </c>
      <c r="T170" s="279">
        <v>4003.08</v>
      </c>
      <c r="U170" s="279">
        <v>4054.92</v>
      </c>
      <c r="V170" s="279">
        <v>4004.95</v>
      </c>
      <c r="W170" s="279">
        <v>4023.06</v>
      </c>
      <c r="X170" s="279">
        <v>3952.33</v>
      </c>
      <c r="Y170" s="279">
        <v>3838.25</v>
      </c>
    </row>
    <row r="171" spans="1:25">
      <c r="A171" s="254">
        <v>18</v>
      </c>
      <c r="B171" s="279">
        <v>3782.67</v>
      </c>
      <c r="C171" s="279">
        <v>3707.77</v>
      </c>
      <c r="D171" s="279">
        <v>3688.14</v>
      </c>
      <c r="E171" s="279">
        <v>3692.45</v>
      </c>
      <c r="F171" s="279">
        <v>3721.04</v>
      </c>
      <c r="G171" s="279">
        <v>3714.42</v>
      </c>
      <c r="H171" s="279">
        <v>3923.76</v>
      </c>
      <c r="I171" s="279">
        <v>4031.64</v>
      </c>
      <c r="J171" s="279">
        <v>4109.87</v>
      </c>
      <c r="K171" s="279">
        <v>4192.4799999999996</v>
      </c>
      <c r="L171" s="279">
        <v>4215.1000000000004</v>
      </c>
      <c r="M171" s="279">
        <v>4208.38</v>
      </c>
      <c r="N171" s="279">
        <v>4190.93</v>
      </c>
      <c r="O171" s="279">
        <v>4192.37</v>
      </c>
      <c r="P171" s="279">
        <v>4180.58</v>
      </c>
      <c r="Q171" s="279">
        <v>4209.1499999999996</v>
      </c>
      <c r="R171" s="279">
        <v>4162.46</v>
      </c>
      <c r="S171" s="279">
        <v>4019.23</v>
      </c>
      <c r="T171" s="279">
        <v>4075.15</v>
      </c>
      <c r="U171" s="279">
        <v>4047.46</v>
      </c>
      <c r="V171" s="279">
        <v>4125.07</v>
      </c>
      <c r="W171" s="279">
        <v>4188.93</v>
      </c>
      <c r="X171" s="279">
        <v>4041.62</v>
      </c>
      <c r="Y171" s="279">
        <v>3971.93</v>
      </c>
    </row>
    <row r="172" spans="1:25">
      <c r="A172" s="254">
        <v>19</v>
      </c>
      <c r="B172" s="279">
        <v>3728.63</v>
      </c>
      <c r="C172" s="279">
        <v>3671.63</v>
      </c>
      <c r="D172" s="279">
        <v>3663.84</v>
      </c>
      <c r="E172" s="279">
        <v>3669.19</v>
      </c>
      <c r="F172" s="279">
        <v>3682.76</v>
      </c>
      <c r="G172" s="279">
        <v>3714.13</v>
      </c>
      <c r="H172" s="279">
        <v>3899.71</v>
      </c>
      <c r="I172" s="279">
        <v>4029.27</v>
      </c>
      <c r="J172" s="279">
        <v>4082.68</v>
      </c>
      <c r="K172" s="279">
        <v>4260.37</v>
      </c>
      <c r="L172" s="279">
        <v>4322.55</v>
      </c>
      <c r="M172" s="279">
        <v>4252.3</v>
      </c>
      <c r="N172" s="279">
        <v>4217.1099999999997</v>
      </c>
      <c r="O172" s="279">
        <v>4229.05</v>
      </c>
      <c r="P172" s="279">
        <v>4163.32</v>
      </c>
      <c r="Q172" s="279">
        <v>4119.68</v>
      </c>
      <c r="R172" s="279">
        <v>4157.53</v>
      </c>
      <c r="S172" s="279">
        <v>4100.67</v>
      </c>
      <c r="T172" s="279">
        <v>4071.45</v>
      </c>
      <c r="U172" s="279">
        <v>4083.47</v>
      </c>
      <c r="V172" s="279">
        <v>4137.82</v>
      </c>
      <c r="W172" s="279">
        <v>4147.6000000000004</v>
      </c>
      <c r="X172" s="279">
        <v>4029.85</v>
      </c>
      <c r="Y172" s="279">
        <v>3885.85</v>
      </c>
    </row>
    <row r="173" spans="1:25">
      <c r="A173" s="254">
        <v>20</v>
      </c>
      <c r="B173" s="279">
        <v>3725.29</v>
      </c>
      <c r="C173" s="279">
        <v>3697.92</v>
      </c>
      <c r="D173" s="279">
        <v>3683.02</v>
      </c>
      <c r="E173" s="279">
        <v>3682.73</v>
      </c>
      <c r="F173" s="279">
        <v>3684.2</v>
      </c>
      <c r="G173" s="279">
        <v>3692.52</v>
      </c>
      <c r="H173" s="279">
        <v>3864.11</v>
      </c>
      <c r="I173" s="279">
        <v>4041.98</v>
      </c>
      <c r="J173" s="279">
        <v>4081.33</v>
      </c>
      <c r="K173" s="279">
        <v>4115.71</v>
      </c>
      <c r="L173" s="279">
        <v>4143.38</v>
      </c>
      <c r="M173" s="279">
        <v>4161.74</v>
      </c>
      <c r="N173" s="279">
        <v>4125.63</v>
      </c>
      <c r="O173" s="279">
        <v>4118.47</v>
      </c>
      <c r="P173" s="279">
        <v>4121.3999999999996</v>
      </c>
      <c r="Q173" s="279">
        <v>4095.08</v>
      </c>
      <c r="R173" s="279">
        <v>4087.44</v>
      </c>
      <c r="S173" s="279">
        <v>4072.82</v>
      </c>
      <c r="T173" s="279">
        <v>4033.7</v>
      </c>
      <c r="U173" s="279">
        <v>4066.66</v>
      </c>
      <c r="V173" s="279">
        <v>4078.28</v>
      </c>
      <c r="W173" s="279">
        <v>4072.62</v>
      </c>
      <c r="X173" s="279">
        <v>4000.99</v>
      </c>
      <c r="Y173" s="279">
        <v>3778.21</v>
      </c>
    </row>
    <row r="174" spans="1:25">
      <c r="A174" s="254">
        <v>21</v>
      </c>
      <c r="B174" s="279">
        <v>3647.46</v>
      </c>
      <c r="C174" s="279">
        <v>3608.81</v>
      </c>
      <c r="D174" s="279">
        <v>3585.88</v>
      </c>
      <c r="E174" s="279">
        <v>3599.45</v>
      </c>
      <c r="F174" s="279">
        <v>3606.97</v>
      </c>
      <c r="G174" s="279">
        <v>3630.78</v>
      </c>
      <c r="H174" s="279">
        <v>3722.34</v>
      </c>
      <c r="I174" s="279">
        <v>3956.55</v>
      </c>
      <c r="J174" s="279">
        <v>4118.91</v>
      </c>
      <c r="K174" s="279">
        <v>4203.07</v>
      </c>
      <c r="L174" s="279">
        <v>4241.26</v>
      </c>
      <c r="M174" s="279">
        <v>4263.96</v>
      </c>
      <c r="N174" s="279">
        <v>4226.22</v>
      </c>
      <c r="O174" s="279">
        <v>4235.51</v>
      </c>
      <c r="P174" s="279">
        <v>4207.3100000000004</v>
      </c>
      <c r="Q174" s="279">
        <v>4214.97</v>
      </c>
      <c r="R174" s="279">
        <v>4178.5600000000004</v>
      </c>
      <c r="S174" s="279">
        <v>4105.18</v>
      </c>
      <c r="T174" s="279">
        <v>4059.36</v>
      </c>
      <c r="U174" s="279">
        <v>4108.22</v>
      </c>
      <c r="V174" s="279">
        <v>4120.95</v>
      </c>
      <c r="W174" s="279">
        <v>4182.6099999999997</v>
      </c>
      <c r="X174" s="279">
        <v>3936.6</v>
      </c>
      <c r="Y174" s="279">
        <v>3752.93</v>
      </c>
    </row>
    <row r="175" spans="1:25">
      <c r="A175" s="254">
        <v>22</v>
      </c>
      <c r="B175" s="279">
        <v>3654.9</v>
      </c>
      <c r="C175" s="279">
        <v>3592.71</v>
      </c>
      <c r="D175" s="279">
        <v>3566.85</v>
      </c>
      <c r="E175" s="279">
        <v>3567.08</v>
      </c>
      <c r="F175" s="279">
        <v>3568.78</v>
      </c>
      <c r="G175" s="279">
        <v>3581.34</v>
      </c>
      <c r="H175" s="279">
        <v>3704.19</v>
      </c>
      <c r="I175" s="279">
        <v>3954.73</v>
      </c>
      <c r="J175" s="279">
        <v>4124.4799999999996</v>
      </c>
      <c r="K175" s="279">
        <v>4174.3999999999996</v>
      </c>
      <c r="L175" s="279">
        <v>4204.29</v>
      </c>
      <c r="M175" s="279">
        <v>4202.46</v>
      </c>
      <c r="N175" s="279">
        <v>4177.7700000000004</v>
      </c>
      <c r="O175" s="279">
        <v>4186.91</v>
      </c>
      <c r="P175" s="279">
        <v>4170.3100000000004</v>
      </c>
      <c r="Q175" s="279">
        <v>4204.99</v>
      </c>
      <c r="R175" s="279">
        <v>4153.63</v>
      </c>
      <c r="S175" s="279">
        <v>4091.15</v>
      </c>
      <c r="T175" s="279">
        <v>4052.78</v>
      </c>
      <c r="U175" s="279">
        <v>4100.3500000000004</v>
      </c>
      <c r="V175" s="279">
        <v>4094.57</v>
      </c>
      <c r="W175" s="279">
        <v>4104.43</v>
      </c>
      <c r="X175" s="279">
        <v>3972.04</v>
      </c>
      <c r="Y175" s="279">
        <v>3761.69</v>
      </c>
    </row>
    <row r="176" spans="1:25">
      <c r="A176" s="254">
        <v>23</v>
      </c>
      <c r="B176" s="279">
        <v>3829.2</v>
      </c>
      <c r="C176" s="279">
        <v>3699.2</v>
      </c>
      <c r="D176" s="279">
        <v>3632.93</v>
      </c>
      <c r="E176" s="279">
        <v>3625.26</v>
      </c>
      <c r="F176" s="279">
        <v>3621.18</v>
      </c>
      <c r="G176" s="279">
        <v>3606.72</v>
      </c>
      <c r="H176" s="279">
        <v>3625.09</v>
      </c>
      <c r="I176" s="279">
        <v>3807.4</v>
      </c>
      <c r="J176" s="279">
        <v>4004.8</v>
      </c>
      <c r="K176" s="279">
        <v>4178.83</v>
      </c>
      <c r="L176" s="279">
        <v>4244.6400000000003</v>
      </c>
      <c r="M176" s="279">
        <v>4165.8500000000004</v>
      </c>
      <c r="N176" s="279">
        <v>4109.67</v>
      </c>
      <c r="O176" s="279">
        <v>4113.4399999999996</v>
      </c>
      <c r="P176" s="279">
        <v>4103.16</v>
      </c>
      <c r="Q176" s="279">
        <v>4046.67</v>
      </c>
      <c r="R176" s="279">
        <v>3994.89</v>
      </c>
      <c r="S176" s="279">
        <v>3977</v>
      </c>
      <c r="T176" s="279">
        <v>4023.12</v>
      </c>
      <c r="U176" s="279">
        <v>4159.1400000000003</v>
      </c>
      <c r="V176" s="279">
        <v>4162.83</v>
      </c>
      <c r="W176" s="279">
        <v>4162.96</v>
      </c>
      <c r="X176" s="279">
        <v>3977.31</v>
      </c>
      <c r="Y176" s="279">
        <v>3827.36</v>
      </c>
    </row>
    <row r="177" spans="1:167">
      <c r="A177" s="254">
        <v>24</v>
      </c>
      <c r="B177" s="279">
        <v>3771.82</v>
      </c>
      <c r="C177" s="279">
        <v>3638.5</v>
      </c>
      <c r="D177" s="279">
        <v>3615.11</v>
      </c>
      <c r="E177" s="279">
        <v>3594.97</v>
      </c>
      <c r="F177" s="279">
        <v>3580.09</v>
      </c>
      <c r="G177" s="279">
        <v>3574.47</v>
      </c>
      <c r="H177" s="279">
        <v>3575.94</v>
      </c>
      <c r="I177" s="279">
        <v>3604.06</v>
      </c>
      <c r="J177" s="279">
        <v>3237.44</v>
      </c>
      <c r="K177" s="279">
        <v>3535.54</v>
      </c>
      <c r="L177" s="279">
        <v>3714.36</v>
      </c>
      <c r="M177" s="279">
        <v>3776.36</v>
      </c>
      <c r="N177" s="279">
        <v>3961.64</v>
      </c>
      <c r="O177" s="279">
        <v>3964.46</v>
      </c>
      <c r="P177" s="279">
        <v>3966.38</v>
      </c>
      <c r="Q177" s="279">
        <v>3946.32</v>
      </c>
      <c r="R177" s="279">
        <v>3861.17</v>
      </c>
      <c r="S177" s="279">
        <v>3747.44</v>
      </c>
      <c r="T177" s="279">
        <v>3732.86</v>
      </c>
      <c r="U177" s="279">
        <v>3735.48</v>
      </c>
      <c r="V177" s="279">
        <v>4103.7700000000004</v>
      </c>
      <c r="W177" s="279">
        <v>4130.8900000000003</v>
      </c>
      <c r="X177" s="279">
        <v>3886.38</v>
      </c>
      <c r="Y177" s="279">
        <v>3734.04</v>
      </c>
    </row>
    <row r="178" spans="1:167">
      <c r="A178" s="254">
        <v>25</v>
      </c>
      <c r="B178" s="279">
        <v>3709.94</v>
      </c>
      <c r="C178" s="279">
        <v>3621.69</v>
      </c>
      <c r="D178" s="279">
        <v>3584.37</v>
      </c>
      <c r="E178" s="279">
        <v>3580.49</v>
      </c>
      <c r="F178" s="279">
        <v>3587.03</v>
      </c>
      <c r="G178" s="279">
        <v>3632.47</v>
      </c>
      <c r="H178" s="279">
        <v>3788.4</v>
      </c>
      <c r="I178" s="279">
        <v>4050.15</v>
      </c>
      <c r="J178" s="279">
        <v>4209.6099999999997</v>
      </c>
      <c r="K178" s="279">
        <v>4240.99</v>
      </c>
      <c r="L178" s="279">
        <v>4246.91</v>
      </c>
      <c r="M178" s="279">
        <v>4261.1099999999997</v>
      </c>
      <c r="N178" s="279">
        <v>4246.28</v>
      </c>
      <c r="O178" s="279">
        <v>4293.3999999999996</v>
      </c>
      <c r="P178" s="279">
        <v>4277.32</v>
      </c>
      <c r="Q178" s="279">
        <v>4255.46</v>
      </c>
      <c r="R178" s="279">
        <v>4215.84</v>
      </c>
      <c r="S178" s="279">
        <v>4168.26</v>
      </c>
      <c r="T178" s="279">
        <v>4136.51</v>
      </c>
      <c r="U178" s="279">
        <v>4185.87</v>
      </c>
      <c r="V178" s="279">
        <v>4181.3900000000003</v>
      </c>
      <c r="W178" s="279">
        <v>4138.92</v>
      </c>
      <c r="X178" s="279">
        <v>3956.54</v>
      </c>
      <c r="Y178" s="279">
        <v>3732.89</v>
      </c>
    </row>
    <row r="179" spans="1:167">
      <c r="A179" s="254">
        <v>26</v>
      </c>
      <c r="B179" s="279">
        <v>3716.93</v>
      </c>
      <c r="C179" s="279">
        <v>3598.99</v>
      </c>
      <c r="D179" s="279">
        <v>3574.24</v>
      </c>
      <c r="E179" s="279">
        <v>3568.14</v>
      </c>
      <c r="F179" s="279">
        <v>3594.49</v>
      </c>
      <c r="G179" s="279">
        <v>3626.36</v>
      </c>
      <c r="H179" s="279">
        <v>3755.92</v>
      </c>
      <c r="I179" s="279">
        <v>4000.31</v>
      </c>
      <c r="J179" s="279">
        <v>3807.88</v>
      </c>
      <c r="K179" s="279">
        <v>4013.49</v>
      </c>
      <c r="L179" s="279">
        <v>4094.38</v>
      </c>
      <c r="M179" s="279">
        <v>4006.46</v>
      </c>
      <c r="N179" s="279">
        <v>3981.64</v>
      </c>
      <c r="O179" s="279">
        <v>3977.14</v>
      </c>
      <c r="P179" s="279">
        <v>3962.47</v>
      </c>
      <c r="Q179" s="279">
        <v>3817.72</v>
      </c>
      <c r="R179" s="279">
        <v>3730.23</v>
      </c>
      <c r="S179" s="279">
        <v>3727.74</v>
      </c>
      <c r="T179" s="279">
        <v>3772.24</v>
      </c>
      <c r="U179" s="279">
        <v>3725.5</v>
      </c>
      <c r="V179" s="279">
        <v>3514.04</v>
      </c>
      <c r="W179" s="279">
        <v>4148.28</v>
      </c>
      <c r="X179" s="279">
        <v>4007.38</v>
      </c>
      <c r="Y179" s="279">
        <v>3737.47</v>
      </c>
    </row>
    <row r="180" spans="1:167">
      <c r="A180" s="254">
        <v>27</v>
      </c>
      <c r="B180" s="279">
        <v>3809.04</v>
      </c>
      <c r="C180" s="279">
        <v>3594.88</v>
      </c>
      <c r="D180" s="279">
        <v>3564.12</v>
      </c>
      <c r="E180" s="279">
        <v>3561.58</v>
      </c>
      <c r="F180" s="279">
        <v>3589.51</v>
      </c>
      <c r="G180" s="279">
        <v>3623.68</v>
      </c>
      <c r="H180" s="279">
        <v>3720.99</v>
      </c>
      <c r="I180" s="279">
        <v>4013.62</v>
      </c>
      <c r="J180" s="279">
        <v>4109.8999999999996</v>
      </c>
      <c r="K180" s="279">
        <v>4155.5600000000004</v>
      </c>
      <c r="L180" s="279">
        <v>4183.7299999999996</v>
      </c>
      <c r="M180" s="279">
        <v>4235.3900000000003</v>
      </c>
      <c r="N180" s="279">
        <v>4148.37</v>
      </c>
      <c r="O180" s="279">
        <v>4175.17</v>
      </c>
      <c r="P180" s="279">
        <v>4220.1099999999997</v>
      </c>
      <c r="Q180" s="279">
        <v>4186.8500000000004</v>
      </c>
      <c r="R180" s="279">
        <v>4166.07</v>
      </c>
      <c r="S180" s="279">
        <v>4096.26</v>
      </c>
      <c r="T180" s="279">
        <v>4064.56</v>
      </c>
      <c r="U180" s="279">
        <v>4014.25</v>
      </c>
      <c r="V180" s="279">
        <v>4087.6</v>
      </c>
      <c r="W180" s="279">
        <v>4066.4</v>
      </c>
      <c r="X180" s="279">
        <v>3969.94</v>
      </c>
      <c r="Y180" s="279">
        <v>3772.67</v>
      </c>
    </row>
    <row r="181" spans="1:167">
      <c r="A181" s="254">
        <v>28</v>
      </c>
      <c r="B181" s="279">
        <v>3712.6</v>
      </c>
      <c r="C181" s="279">
        <v>3558.96</v>
      </c>
      <c r="D181" s="279">
        <v>3543.26</v>
      </c>
      <c r="E181" s="279">
        <v>3539.84</v>
      </c>
      <c r="F181" s="279">
        <v>3542.77</v>
      </c>
      <c r="G181" s="279">
        <v>3609.7</v>
      </c>
      <c r="H181" s="279">
        <v>3854.56</v>
      </c>
      <c r="I181" s="279">
        <v>3939.87</v>
      </c>
      <c r="J181" s="279">
        <v>4078.62</v>
      </c>
      <c r="K181" s="279">
        <v>4124.59</v>
      </c>
      <c r="L181" s="279">
        <v>4132.1000000000004</v>
      </c>
      <c r="M181" s="279">
        <v>4151.3100000000004</v>
      </c>
      <c r="N181" s="279">
        <v>4095.24</v>
      </c>
      <c r="O181" s="279">
        <v>4108.34</v>
      </c>
      <c r="P181" s="279">
        <v>4117.5200000000004</v>
      </c>
      <c r="Q181" s="279">
        <v>4083.49</v>
      </c>
      <c r="R181" s="279">
        <v>4053.49</v>
      </c>
      <c r="S181" s="279">
        <v>4021.67</v>
      </c>
      <c r="T181" s="279">
        <v>3975.86</v>
      </c>
      <c r="U181" s="279">
        <v>4057.56</v>
      </c>
      <c r="V181" s="279">
        <v>4067.12</v>
      </c>
      <c r="W181" s="279">
        <v>4077.59</v>
      </c>
      <c r="X181" s="279">
        <v>3881.02</v>
      </c>
      <c r="Y181" s="279">
        <v>3661.98</v>
      </c>
    </row>
    <row r="182" spans="1:167">
      <c r="A182" s="254">
        <v>29</v>
      </c>
      <c r="B182" s="279">
        <v>3801.84</v>
      </c>
      <c r="C182" s="279">
        <v>3548.63</v>
      </c>
      <c r="D182" s="279">
        <v>3467.76</v>
      </c>
      <c r="E182" s="279">
        <v>3462.03</v>
      </c>
      <c r="F182" s="279">
        <v>3502.66</v>
      </c>
      <c r="G182" s="279">
        <v>3591.29</v>
      </c>
      <c r="H182" s="279">
        <v>3765.18</v>
      </c>
      <c r="I182" s="279">
        <v>3980.4</v>
      </c>
      <c r="J182" s="279">
        <v>4136.71</v>
      </c>
      <c r="K182" s="279">
        <v>4187.93</v>
      </c>
      <c r="L182" s="279">
        <v>4202.83</v>
      </c>
      <c r="M182" s="279">
        <v>4233.1499999999996</v>
      </c>
      <c r="N182" s="279">
        <v>4198.53</v>
      </c>
      <c r="O182" s="279">
        <v>4208.82</v>
      </c>
      <c r="P182" s="279">
        <v>4192.6499999999996</v>
      </c>
      <c r="Q182" s="279">
        <v>4176.67</v>
      </c>
      <c r="R182" s="279">
        <v>4135.37</v>
      </c>
      <c r="S182" s="279">
        <v>4101.99</v>
      </c>
      <c r="T182" s="279">
        <v>4051.75</v>
      </c>
      <c r="U182" s="279">
        <v>4093.44</v>
      </c>
      <c r="V182" s="279">
        <v>4141.4399999999996</v>
      </c>
      <c r="W182" s="279">
        <v>4152.49</v>
      </c>
      <c r="X182" s="279">
        <v>3979.59</v>
      </c>
      <c r="Y182" s="279">
        <v>3748.63</v>
      </c>
    </row>
    <row r="183" spans="1:167">
      <c r="A183" s="254">
        <v>30</v>
      </c>
      <c r="B183" s="279">
        <v>3820.69</v>
      </c>
      <c r="C183" s="279">
        <v>3702.39</v>
      </c>
      <c r="D183" s="279">
        <v>3656.69</v>
      </c>
      <c r="E183" s="279">
        <v>3617.07</v>
      </c>
      <c r="F183" s="279">
        <v>3607.18</v>
      </c>
      <c r="G183" s="279">
        <v>3610.73</v>
      </c>
      <c r="H183" s="279">
        <v>3681.8</v>
      </c>
      <c r="I183" s="279">
        <v>3728.77</v>
      </c>
      <c r="J183" s="279">
        <v>3870</v>
      </c>
      <c r="K183" s="279">
        <v>4042.91</v>
      </c>
      <c r="L183" s="279">
        <v>4091.91</v>
      </c>
      <c r="M183" s="279">
        <v>4107.1400000000003</v>
      </c>
      <c r="N183" s="279">
        <v>4091.52</v>
      </c>
      <c r="O183" s="279">
        <v>4066.26</v>
      </c>
      <c r="P183" s="279">
        <v>4039.65</v>
      </c>
      <c r="Q183" s="279">
        <v>3992.77</v>
      </c>
      <c r="R183" s="279">
        <v>3968.7</v>
      </c>
      <c r="S183" s="279">
        <v>3978.78</v>
      </c>
      <c r="T183" s="279">
        <v>3978.71</v>
      </c>
      <c r="U183" s="279">
        <v>4037.53</v>
      </c>
      <c r="V183" s="279">
        <v>4099.6000000000004</v>
      </c>
      <c r="W183" s="279">
        <v>4077.33</v>
      </c>
      <c r="X183" s="279">
        <v>3869.16</v>
      </c>
      <c r="Y183" s="279">
        <v>3727.41</v>
      </c>
    </row>
    <row r="185" spans="1:167" ht="15.75" thickBot="1">
      <c r="B185" s="277" t="s">
        <v>209</v>
      </c>
      <c r="N185" s="290" t="s">
        <v>321</v>
      </c>
    </row>
    <row r="187" spans="1:167" ht="56.25" customHeight="1">
      <c r="A187" s="390" t="s">
        <v>210</v>
      </c>
      <c r="B187" s="390"/>
      <c r="C187" s="390"/>
      <c r="D187" s="390"/>
      <c r="E187" s="390"/>
      <c r="F187" s="390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280"/>
      <c r="AA187" s="280"/>
      <c r="AB187" s="280"/>
      <c r="AC187" s="280"/>
      <c r="AD187" s="280"/>
      <c r="AE187" s="280"/>
      <c r="AF187" s="280"/>
      <c r="AG187" s="280"/>
      <c r="AH187" s="280"/>
      <c r="AI187" s="280"/>
      <c r="AJ187" s="280"/>
      <c r="AK187" s="280"/>
      <c r="AL187" s="280"/>
      <c r="AM187" s="280"/>
      <c r="AN187" s="280"/>
      <c r="AO187" s="280"/>
      <c r="AP187" s="280"/>
      <c r="AQ187" s="280"/>
      <c r="AR187" s="280"/>
      <c r="AS187" s="280"/>
      <c r="AT187" s="280"/>
      <c r="AU187" s="280"/>
      <c r="AV187" s="280"/>
      <c r="AW187" s="280"/>
      <c r="AX187" s="280"/>
      <c r="AY187" s="280"/>
      <c r="AZ187" s="280"/>
      <c r="BA187" s="280"/>
      <c r="BB187" s="280"/>
      <c r="BC187" s="280"/>
      <c r="BD187" s="280"/>
      <c r="BE187" s="280"/>
      <c r="BF187" s="280"/>
      <c r="BG187" s="280"/>
      <c r="BH187" s="280"/>
      <c r="BI187" s="280"/>
      <c r="BJ187" s="280"/>
      <c r="BK187" s="280"/>
      <c r="BL187" s="280"/>
      <c r="BM187" s="280"/>
      <c r="BN187" s="280"/>
      <c r="BO187" s="280"/>
      <c r="BP187" s="280"/>
      <c r="BQ187" s="280"/>
      <c r="BR187" s="280"/>
      <c r="BS187" s="280"/>
      <c r="BT187" s="280"/>
      <c r="BU187" s="280"/>
      <c r="BV187" s="280"/>
      <c r="BW187" s="280"/>
      <c r="BX187" s="280"/>
      <c r="BY187" s="280"/>
      <c r="BZ187" s="280"/>
      <c r="CA187" s="280"/>
      <c r="CB187" s="280"/>
      <c r="CC187" s="280"/>
      <c r="CD187" s="280"/>
      <c r="CE187" s="280"/>
      <c r="CF187" s="280"/>
      <c r="CG187" s="280"/>
      <c r="CH187" s="280"/>
      <c r="CI187" s="280"/>
      <c r="CJ187" s="280"/>
      <c r="CK187" s="280"/>
      <c r="CL187" s="280"/>
      <c r="CM187" s="280"/>
      <c r="CN187" s="280"/>
      <c r="CO187" s="280"/>
      <c r="CP187" s="280"/>
      <c r="CQ187" s="280"/>
      <c r="CR187" s="280"/>
      <c r="CS187" s="280"/>
      <c r="CT187" s="280"/>
      <c r="CU187" s="280"/>
      <c r="CV187" s="280"/>
      <c r="CW187" s="280"/>
      <c r="CX187" s="280"/>
      <c r="CY187" s="280"/>
      <c r="CZ187" s="280"/>
      <c r="DA187" s="280"/>
      <c r="DB187" s="280"/>
      <c r="DC187" s="280"/>
      <c r="DD187" s="280"/>
      <c r="DE187" s="280"/>
      <c r="DF187" s="280"/>
      <c r="DG187" s="280"/>
      <c r="DH187" s="280"/>
      <c r="DI187" s="280"/>
      <c r="DJ187" s="280"/>
      <c r="DK187" s="280"/>
      <c r="DL187" s="280"/>
      <c r="DM187" s="280"/>
      <c r="DN187" s="280"/>
      <c r="DO187" s="280"/>
      <c r="DP187" s="280"/>
      <c r="DQ187" s="280"/>
      <c r="DR187" s="280"/>
      <c r="DS187" s="280"/>
      <c r="DT187" s="280"/>
      <c r="DU187" s="280"/>
      <c r="DV187" s="280"/>
      <c r="DW187" s="280"/>
      <c r="DX187" s="280"/>
      <c r="DY187" s="280"/>
      <c r="DZ187" s="280"/>
      <c r="EA187" s="280"/>
      <c r="EB187" s="280"/>
      <c r="EC187" s="280"/>
      <c r="ED187" s="280"/>
      <c r="EE187" s="280"/>
      <c r="EF187" s="280"/>
      <c r="EG187" s="280"/>
      <c r="EH187" s="280"/>
      <c r="EI187" s="280"/>
      <c r="EJ187" s="280"/>
      <c r="EK187" s="280"/>
      <c r="EL187" s="280"/>
      <c r="EM187" s="280"/>
      <c r="EN187" s="280"/>
      <c r="EO187" s="280"/>
      <c r="EP187" s="280"/>
      <c r="EQ187" s="280"/>
      <c r="ER187" s="280"/>
      <c r="ES187" s="280"/>
      <c r="ET187" s="280"/>
      <c r="EU187" s="280"/>
      <c r="EV187" s="280"/>
      <c r="EW187" s="280"/>
      <c r="EX187" s="280"/>
      <c r="EY187" s="280"/>
      <c r="EZ187" s="280"/>
      <c r="FA187" s="280"/>
      <c r="FB187" s="280"/>
      <c r="FC187" s="280"/>
      <c r="FD187" s="280"/>
      <c r="FE187" s="280"/>
      <c r="FF187" s="280"/>
      <c r="FG187" s="280"/>
      <c r="FH187" s="280"/>
      <c r="FI187" s="280"/>
      <c r="FJ187" s="280"/>
      <c r="FK187" s="280"/>
    </row>
    <row r="188" spans="1:167">
      <c r="A188" s="277"/>
      <c r="B188" s="265" t="s">
        <v>204</v>
      </c>
      <c r="C188" s="277"/>
      <c r="D188" s="277"/>
      <c r="E188" s="277"/>
      <c r="F188" s="277"/>
      <c r="G188" s="277"/>
      <c r="H188" s="277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</row>
    <row r="189" spans="1:167">
      <c r="A189" s="417" t="s">
        <v>203</v>
      </c>
      <c r="B189" s="461" t="s">
        <v>92</v>
      </c>
      <c r="C189" s="461"/>
      <c r="D189" s="461"/>
      <c r="E189" s="461"/>
      <c r="F189" s="461"/>
      <c r="G189" s="461"/>
      <c r="H189" s="461"/>
      <c r="I189" s="461"/>
      <c r="J189" s="461"/>
      <c r="K189" s="461"/>
      <c r="L189" s="461"/>
      <c r="M189" s="461"/>
      <c r="N189" s="461"/>
      <c r="O189" s="461"/>
      <c r="P189" s="461"/>
      <c r="Q189" s="461"/>
      <c r="R189" s="461"/>
      <c r="S189" s="461"/>
      <c r="T189" s="461"/>
      <c r="U189" s="461"/>
      <c r="V189" s="461"/>
      <c r="W189" s="461"/>
      <c r="X189" s="461"/>
      <c r="Y189" s="461"/>
    </row>
    <row r="190" spans="1:167" ht="30">
      <c r="A190" s="417"/>
      <c r="B190" s="278" t="s">
        <v>1</v>
      </c>
      <c r="C190" s="278" t="s">
        <v>2</v>
      </c>
      <c r="D190" s="278" t="s">
        <v>3</v>
      </c>
      <c r="E190" s="278" t="s">
        <v>4</v>
      </c>
      <c r="F190" s="278" t="s">
        <v>5</v>
      </c>
      <c r="G190" s="278" t="s">
        <v>6</v>
      </c>
      <c r="H190" s="278" t="s">
        <v>7</v>
      </c>
      <c r="I190" s="278" t="s">
        <v>8</v>
      </c>
      <c r="J190" s="278" t="s">
        <v>9</v>
      </c>
      <c r="K190" s="278" t="s">
        <v>10</v>
      </c>
      <c r="L190" s="278" t="s">
        <v>11</v>
      </c>
      <c r="M190" s="278" t="s">
        <v>12</v>
      </c>
      <c r="N190" s="278" t="s">
        <v>13</v>
      </c>
      <c r="O190" s="278" t="s">
        <v>14</v>
      </c>
      <c r="P190" s="278" t="s">
        <v>15</v>
      </c>
      <c r="Q190" s="278" t="s">
        <v>16</v>
      </c>
      <c r="R190" s="278" t="s">
        <v>17</v>
      </c>
      <c r="S190" s="278" t="s">
        <v>18</v>
      </c>
      <c r="T190" s="278" t="s">
        <v>19</v>
      </c>
      <c r="U190" s="278" t="s">
        <v>20</v>
      </c>
      <c r="V190" s="278" t="s">
        <v>21</v>
      </c>
      <c r="W190" s="278" t="s">
        <v>22</v>
      </c>
      <c r="X190" s="278" t="s">
        <v>23</v>
      </c>
      <c r="Y190" s="278" t="s">
        <v>24</v>
      </c>
    </row>
    <row r="191" spans="1:167">
      <c r="A191" s="254">
        <v>1</v>
      </c>
      <c r="B191" s="279">
        <v>1070.3900000000001</v>
      </c>
      <c r="C191" s="279">
        <v>983.78</v>
      </c>
      <c r="D191" s="279">
        <v>966.55</v>
      </c>
      <c r="E191" s="279">
        <v>967.24</v>
      </c>
      <c r="F191" s="279">
        <v>972.67</v>
      </c>
      <c r="G191" s="279">
        <v>1034.67</v>
      </c>
      <c r="H191" s="279">
        <v>1121.78</v>
      </c>
      <c r="I191" s="279">
        <v>1227.27</v>
      </c>
      <c r="J191" s="279">
        <v>1371.44</v>
      </c>
      <c r="K191" s="279">
        <v>1399.7</v>
      </c>
      <c r="L191" s="279">
        <v>1415.61</v>
      </c>
      <c r="M191" s="279">
        <v>1438.92</v>
      </c>
      <c r="N191" s="279">
        <v>1396.61</v>
      </c>
      <c r="O191" s="279">
        <v>1420.72</v>
      </c>
      <c r="P191" s="279">
        <v>1400.04</v>
      </c>
      <c r="Q191" s="279">
        <v>1401.38</v>
      </c>
      <c r="R191" s="279">
        <v>1382.44</v>
      </c>
      <c r="S191" s="279">
        <v>1313.64</v>
      </c>
      <c r="T191" s="279">
        <v>1308.72</v>
      </c>
      <c r="U191" s="279">
        <v>1335.99</v>
      </c>
      <c r="V191" s="279">
        <v>1440.16</v>
      </c>
      <c r="W191" s="279">
        <v>1376.14</v>
      </c>
      <c r="X191" s="279">
        <v>1271.29</v>
      </c>
      <c r="Y191" s="279">
        <v>1217.55</v>
      </c>
    </row>
    <row r="192" spans="1:167">
      <c r="A192" s="254">
        <v>2</v>
      </c>
      <c r="B192" s="279">
        <v>1268.94</v>
      </c>
      <c r="C192" s="279">
        <v>1054.07</v>
      </c>
      <c r="D192" s="279">
        <v>1021.19</v>
      </c>
      <c r="E192" s="279">
        <v>1006.61</v>
      </c>
      <c r="F192" s="279">
        <v>1027.8</v>
      </c>
      <c r="G192" s="279">
        <v>1048.69</v>
      </c>
      <c r="H192" s="279">
        <v>1099.6600000000001</v>
      </c>
      <c r="I192" s="279">
        <v>1199.0999999999999</v>
      </c>
      <c r="J192" s="279">
        <v>1368.35</v>
      </c>
      <c r="K192" s="279">
        <v>1517.53</v>
      </c>
      <c r="L192" s="279">
        <v>1566.78</v>
      </c>
      <c r="M192" s="279">
        <v>1549.65</v>
      </c>
      <c r="N192" s="279">
        <v>1531.88</v>
      </c>
      <c r="O192" s="279">
        <v>1539.14</v>
      </c>
      <c r="P192" s="279">
        <v>1539.82</v>
      </c>
      <c r="Q192" s="279">
        <v>1481.17</v>
      </c>
      <c r="R192" s="279">
        <v>1427.46</v>
      </c>
      <c r="S192" s="279">
        <v>1418.5</v>
      </c>
      <c r="T192" s="279">
        <v>1516.94</v>
      </c>
      <c r="U192" s="279">
        <v>273.2</v>
      </c>
      <c r="V192" s="279">
        <v>1542.84</v>
      </c>
      <c r="W192" s="279">
        <v>1575.55</v>
      </c>
      <c r="X192" s="279">
        <v>1418.09</v>
      </c>
      <c r="Y192" s="279">
        <v>1298.81</v>
      </c>
    </row>
    <row r="193" spans="1:25">
      <c r="A193" s="254">
        <v>3</v>
      </c>
      <c r="B193" s="279">
        <v>1094.71</v>
      </c>
      <c r="C193" s="279">
        <v>1027.19</v>
      </c>
      <c r="D193" s="279">
        <v>1009.95</v>
      </c>
      <c r="E193" s="279">
        <v>995.02</v>
      </c>
      <c r="F193" s="279">
        <v>997.49</v>
      </c>
      <c r="G193" s="279">
        <v>997.69</v>
      </c>
      <c r="H193" s="279">
        <v>987.24</v>
      </c>
      <c r="I193" s="279">
        <v>1021.89</v>
      </c>
      <c r="J193" s="279">
        <v>1207.2</v>
      </c>
      <c r="K193" s="279">
        <v>1326.38</v>
      </c>
      <c r="L193" s="279">
        <v>1395.87</v>
      </c>
      <c r="M193" s="279">
        <v>1403.33</v>
      </c>
      <c r="N193" s="279">
        <v>1401.6</v>
      </c>
      <c r="O193" s="279">
        <v>1405.18</v>
      </c>
      <c r="P193" s="279">
        <v>1390.6</v>
      </c>
      <c r="Q193" s="279">
        <v>1339.05</v>
      </c>
      <c r="R193" s="279">
        <v>1327.63</v>
      </c>
      <c r="S193" s="279">
        <v>1336.93</v>
      </c>
      <c r="T193" s="279">
        <v>1377.35</v>
      </c>
      <c r="U193" s="279">
        <v>1443.43</v>
      </c>
      <c r="V193" s="279">
        <v>1496.75</v>
      </c>
      <c r="W193" s="279">
        <v>1421.55</v>
      </c>
      <c r="X193" s="279">
        <v>1327.67</v>
      </c>
      <c r="Y193" s="279">
        <v>1223.3800000000001</v>
      </c>
    </row>
    <row r="194" spans="1:25">
      <c r="A194" s="254">
        <v>4</v>
      </c>
      <c r="B194" s="279">
        <v>1180.6300000000001</v>
      </c>
      <c r="C194" s="279">
        <v>1096.53</v>
      </c>
      <c r="D194" s="279">
        <v>1064.8</v>
      </c>
      <c r="E194" s="279">
        <v>1059.3399999999999</v>
      </c>
      <c r="F194" s="279">
        <v>1067.2</v>
      </c>
      <c r="G194" s="279">
        <v>1112.23</v>
      </c>
      <c r="H194" s="279">
        <v>1284.04</v>
      </c>
      <c r="I194" s="279">
        <v>1306.05</v>
      </c>
      <c r="J194" s="279">
        <v>1376.07</v>
      </c>
      <c r="K194" s="279">
        <v>1406.67</v>
      </c>
      <c r="L194" s="279">
        <v>1420.7</v>
      </c>
      <c r="M194" s="279">
        <v>1385.23</v>
      </c>
      <c r="N194" s="279">
        <v>1388.25</v>
      </c>
      <c r="O194" s="279">
        <v>1390.74</v>
      </c>
      <c r="P194" s="279">
        <v>1381.15</v>
      </c>
      <c r="Q194" s="279">
        <v>1375.02</v>
      </c>
      <c r="R194" s="279">
        <v>1362.8</v>
      </c>
      <c r="S194" s="279">
        <v>1325.2</v>
      </c>
      <c r="T194" s="279">
        <v>1346.65</v>
      </c>
      <c r="U194" s="279">
        <v>1364.84</v>
      </c>
      <c r="V194" s="279">
        <v>1360.93</v>
      </c>
      <c r="W194" s="279">
        <v>1377.62</v>
      </c>
      <c r="X194" s="279">
        <v>1281.94</v>
      </c>
      <c r="Y194" s="279">
        <v>1183.67</v>
      </c>
    </row>
    <row r="195" spans="1:25">
      <c r="A195" s="254">
        <v>5</v>
      </c>
      <c r="B195" s="279">
        <v>1036.4100000000001</v>
      </c>
      <c r="C195" s="279">
        <v>1008.7</v>
      </c>
      <c r="D195" s="279">
        <v>999.1</v>
      </c>
      <c r="E195" s="279">
        <v>997.26</v>
      </c>
      <c r="F195" s="279">
        <v>1007.59</v>
      </c>
      <c r="G195" s="279">
        <v>1093.8900000000001</v>
      </c>
      <c r="H195" s="279">
        <v>1185.9000000000001</v>
      </c>
      <c r="I195" s="279">
        <v>1189.32</v>
      </c>
      <c r="J195" s="279">
        <v>1247.5</v>
      </c>
      <c r="K195" s="279">
        <v>1323.36</v>
      </c>
      <c r="L195" s="279">
        <v>1402.32</v>
      </c>
      <c r="M195" s="279">
        <v>1324.63</v>
      </c>
      <c r="N195" s="279">
        <v>1288.01</v>
      </c>
      <c r="O195" s="279">
        <v>1293.47</v>
      </c>
      <c r="P195" s="279">
        <v>1293.3499999999999</v>
      </c>
      <c r="Q195" s="279">
        <v>1430.19</v>
      </c>
      <c r="R195" s="279">
        <v>1336.13</v>
      </c>
      <c r="S195" s="279">
        <v>1296.04</v>
      </c>
      <c r="T195" s="279">
        <v>1271.8599999999999</v>
      </c>
      <c r="U195" s="279">
        <v>1295.19</v>
      </c>
      <c r="V195" s="279">
        <v>1335.82</v>
      </c>
      <c r="W195" s="279">
        <v>1404.23</v>
      </c>
      <c r="X195" s="279">
        <v>1252.5899999999999</v>
      </c>
      <c r="Y195" s="279">
        <v>1195.6400000000001</v>
      </c>
    </row>
    <row r="196" spans="1:25">
      <c r="A196" s="254">
        <v>6</v>
      </c>
      <c r="B196" s="279">
        <v>1051.71</v>
      </c>
      <c r="C196" s="279">
        <v>1016.81</v>
      </c>
      <c r="D196" s="279">
        <v>999.33</v>
      </c>
      <c r="E196" s="279">
        <v>996.41</v>
      </c>
      <c r="F196" s="279">
        <v>1021.04</v>
      </c>
      <c r="G196" s="279">
        <v>1072.02</v>
      </c>
      <c r="H196" s="279">
        <v>1228.1300000000001</v>
      </c>
      <c r="I196" s="279">
        <v>1291.6199999999999</v>
      </c>
      <c r="J196" s="279">
        <v>1426.83</v>
      </c>
      <c r="K196" s="279">
        <v>1456.25</v>
      </c>
      <c r="L196" s="279">
        <v>1465.01</v>
      </c>
      <c r="M196" s="279">
        <v>1462.81</v>
      </c>
      <c r="N196" s="279">
        <v>1446.28</v>
      </c>
      <c r="O196" s="279">
        <v>1480.62</v>
      </c>
      <c r="P196" s="279">
        <v>1469.02</v>
      </c>
      <c r="Q196" s="279">
        <v>1470.14</v>
      </c>
      <c r="R196" s="279">
        <v>1450.32</v>
      </c>
      <c r="S196" s="279">
        <v>1407.65</v>
      </c>
      <c r="T196" s="279">
        <v>1359.13</v>
      </c>
      <c r="U196" s="279">
        <v>1427.88</v>
      </c>
      <c r="V196" s="279">
        <v>1452.56</v>
      </c>
      <c r="W196" s="279">
        <v>1463.29</v>
      </c>
      <c r="X196" s="279">
        <v>1357.5</v>
      </c>
      <c r="Y196" s="279">
        <v>1267.1400000000001</v>
      </c>
    </row>
    <row r="197" spans="1:25">
      <c r="A197" s="254">
        <v>7</v>
      </c>
      <c r="B197" s="279">
        <v>1156.05</v>
      </c>
      <c r="C197" s="279">
        <v>1089.98</v>
      </c>
      <c r="D197" s="279">
        <v>1074.47</v>
      </c>
      <c r="E197" s="279">
        <v>1072.17</v>
      </c>
      <c r="F197" s="279">
        <v>1147.1099999999999</v>
      </c>
      <c r="G197" s="279">
        <v>1261.06</v>
      </c>
      <c r="H197" s="279">
        <v>1369.36</v>
      </c>
      <c r="I197" s="279">
        <v>1539.11</v>
      </c>
      <c r="J197" s="279">
        <v>1633.68</v>
      </c>
      <c r="K197" s="279">
        <v>1675.11</v>
      </c>
      <c r="L197" s="279">
        <v>1692.2</v>
      </c>
      <c r="M197" s="279">
        <v>1685.59</v>
      </c>
      <c r="N197" s="279">
        <v>1670.2</v>
      </c>
      <c r="O197" s="279">
        <v>1682.35</v>
      </c>
      <c r="P197" s="279">
        <v>1674.67</v>
      </c>
      <c r="Q197" s="279">
        <v>1649.62</v>
      </c>
      <c r="R197" s="279">
        <v>1627.97</v>
      </c>
      <c r="S197" s="279">
        <v>1615.04</v>
      </c>
      <c r="T197" s="279">
        <v>1597.09</v>
      </c>
      <c r="U197" s="279">
        <v>1625.2</v>
      </c>
      <c r="V197" s="279">
        <v>1619.6</v>
      </c>
      <c r="W197" s="279">
        <v>1588.37</v>
      </c>
      <c r="X197" s="279">
        <v>1398.26</v>
      </c>
      <c r="Y197" s="279">
        <v>1270.51</v>
      </c>
    </row>
    <row r="198" spans="1:25">
      <c r="A198" s="254">
        <v>8</v>
      </c>
      <c r="B198" s="279">
        <v>1269.25</v>
      </c>
      <c r="C198" s="279">
        <v>1118.3399999999999</v>
      </c>
      <c r="D198" s="279">
        <v>1096.3499999999999</v>
      </c>
      <c r="E198" s="279">
        <v>1103.04</v>
      </c>
      <c r="F198" s="279">
        <v>1194.75</v>
      </c>
      <c r="G198" s="279">
        <v>1259.98</v>
      </c>
      <c r="H198" s="279">
        <v>1318.85</v>
      </c>
      <c r="I198" s="279">
        <v>1436.37</v>
      </c>
      <c r="J198" s="279">
        <v>1523.83</v>
      </c>
      <c r="K198" s="279">
        <v>1569.54</v>
      </c>
      <c r="L198" s="279">
        <v>1588.71</v>
      </c>
      <c r="M198" s="279">
        <v>1610.39</v>
      </c>
      <c r="N198" s="279">
        <v>1561.2</v>
      </c>
      <c r="O198" s="279">
        <v>1578.5</v>
      </c>
      <c r="P198" s="279">
        <v>1572.24</v>
      </c>
      <c r="Q198" s="279">
        <v>1596.89</v>
      </c>
      <c r="R198" s="279">
        <v>1555.54</v>
      </c>
      <c r="S198" s="279">
        <v>1515.91</v>
      </c>
      <c r="T198" s="279">
        <v>1503.54</v>
      </c>
      <c r="U198" s="279">
        <v>1534.42</v>
      </c>
      <c r="V198" s="279">
        <v>1576.74</v>
      </c>
      <c r="W198" s="279">
        <v>1606.13</v>
      </c>
      <c r="X198" s="279">
        <v>1479.34</v>
      </c>
      <c r="Y198" s="279">
        <v>1382.68</v>
      </c>
    </row>
    <row r="199" spans="1:25">
      <c r="A199" s="254">
        <v>9</v>
      </c>
      <c r="B199" s="279">
        <v>1359.72</v>
      </c>
      <c r="C199" s="279">
        <v>1225.68</v>
      </c>
      <c r="D199" s="279">
        <v>1121.02</v>
      </c>
      <c r="E199" s="279">
        <v>1116.2</v>
      </c>
      <c r="F199" s="279">
        <v>1154.56</v>
      </c>
      <c r="G199" s="279">
        <v>1195.48</v>
      </c>
      <c r="H199" s="279">
        <v>1253.43</v>
      </c>
      <c r="I199" s="279">
        <v>1324.1</v>
      </c>
      <c r="J199" s="279">
        <v>1535.58</v>
      </c>
      <c r="K199" s="279">
        <v>1686.7</v>
      </c>
      <c r="L199" s="279">
        <v>1788.61</v>
      </c>
      <c r="M199" s="279">
        <v>1784.78</v>
      </c>
      <c r="N199" s="279">
        <v>1644.36</v>
      </c>
      <c r="O199" s="279">
        <v>1580.47</v>
      </c>
      <c r="P199" s="279">
        <v>1571.44</v>
      </c>
      <c r="Q199" s="279">
        <v>1497.82</v>
      </c>
      <c r="R199" s="279">
        <v>1489.2</v>
      </c>
      <c r="S199" s="279">
        <v>1498.47</v>
      </c>
      <c r="T199" s="279">
        <v>1605.44</v>
      </c>
      <c r="U199" s="279">
        <v>1761.08</v>
      </c>
      <c r="V199" s="279">
        <v>1804.71</v>
      </c>
      <c r="W199" s="279">
        <v>1664.39</v>
      </c>
      <c r="X199" s="279">
        <v>1481.56</v>
      </c>
      <c r="Y199" s="279">
        <v>1440.43</v>
      </c>
    </row>
    <row r="200" spans="1:25">
      <c r="A200" s="254">
        <v>10</v>
      </c>
      <c r="B200" s="279">
        <v>1234.7</v>
      </c>
      <c r="C200" s="279">
        <v>1124.9000000000001</v>
      </c>
      <c r="D200" s="279">
        <v>1089.6600000000001</v>
      </c>
      <c r="E200" s="279">
        <v>1069.3800000000001</v>
      </c>
      <c r="F200" s="279">
        <v>1087.9000000000001</v>
      </c>
      <c r="G200" s="279">
        <v>1085.26</v>
      </c>
      <c r="H200" s="279">
        <v>1070.69</v>
      </c>
      <c r="I200" s="279">
        <v>1249.4100000000001</v>
      </c>
      <c r="J200" s="279">
        <v>1318.51</v>
      </c>
      <c r="K200" s="279">
        <v>1430.67</v>
      </c>
      <c r="L200" s="279">
        <v>1577.35</v>
      </c>
      <c r="M200" s="279">
        <v>1596.36</v>
      </c>
      <c r="N200" s="279">
        <v>1506.77</v>
      </c>
      <c r="O200" s="279">
        <v>1446.73</v>
      </c>
      <c r="P200" s="279">
        <v>1441.88</v>
      </c>
      <c r="Q200" s="279">
        <v>1374.72</v>
      </c>
      <c r="R200" s="279">
        <v>1407.22</v>
      </c>
      <c r="S200" s="279">
        <v>1489.04</v>
      </c>
      <c r="T200" s="279">
        <v>1504.46</v>
      </c>
      <c r="U200" s="279">
        <v>1567.22</v>
      </c>
      <c r="V200" s="279">
        <v>1586.35</v>
      </c>
      <c r="W200" s="279">
        <v>1571.27</v>
      </c>
      <c r="X200" s="279">
        <v>1442.58</v>
      </c>
      <c r="Y200" s="279">
        <v>1333.34</v>
      </c>
    </row>
    <row r="201" spans="1:25">
      <c r="A201" s="254">
        <v>11</v>
      </c>
      <c r="B201" s="279">
        <v>1126.3599999999999</v>
      </c>
      <c r="C201" s="279">
        <v>1031.31</v>
      </c>
      <c r="D201" s="279">
        <v>987.3</v>
      </c>
      <c r="E201" s="279">
        <v>999.95</v>
      </c>
      <c r="F201" s="279">
        <v>1046.44</v>
      </c>
      <c r="G201" s="279">
        <v>1133.17</v>
      </c>
      <c r="H201" s="279">
        <v>1255.46</v>
      </c>
      <c r="I201" s="279">
        <v>1439.11</v>
      </c>
      <c r="J201" s="279">
        <v>1513.1</v>
      </c>
      <c r="K201" s="279">
        <v>1536.52</v>
      </c>
      <c r="L201" s="279">
        <v>1536.67</v>
      </c>
      <c r="M201" s="279">
        <v>1550.99</v>
      </c>
      <c r="N201" s="279">
        <v>1518.77</v>
      </c>
      <c r="O201" s="279">
        <v>1498.83</v>
      </c>
      <c r="P201" s="279">
        <v>1497.55</v>
      </c>
      <c r="Q201" s="279">
        <v>1547.3</v>
      </c>
      <c r="R201" s="279">
        <v>1509.35</v>
      </c>
      <c r="S201" s="279">
        <v>1479.18</v>
      </c>
      <c r="T201" s="279">
        <v>1454.53</v>
      </c>
      <c r="U201" s="279">
        <v>1483.06</v>
      </c>
      <c r="V201" s="279">
        <v>1488.7</v>
      </c>
      <c r="W201" s="279">
        <v>1537.3</v>
      </c>
      <c r="X201" s="279">
        <v>1335.85</v>
      </c>
      <c r="Y201" s="279">
        <v>1302</v>
      </c>
    </row>
    <row r="202" spans="1:25">
      <c r="A202" s="254">
        <v>12</v>
      </c>
      <c r="B202" s="279">
        <v>1123.94</v>
      </c>
      <c r="C202" s="279">
        <v>1054.7</v>
      </c>
      <c r="D202" s="279">
        <v>1025.26</v>
      </c>
      <c r="E202" s="279">
        <v>1017.28</v>
      </c>
      <c r="F202" s="279">
        <v>1059.92</v>
      </c>
      <c r="G202" s="279">
        <v>1179.5999999999999</v>
      </c>
      <c r="H202" s="279">
        <v>1276.46</v>
      </c>
      <c r="I202" s="279">
        <v>1432.11</v>
      </c>
      <c r="J202" s="279">
        <v>1480.97</v>
      </c>
      <c r="K202" s="279">
        <v>1588.32</v>
      </c>
      <c r="L202" s="279">
        <v>1542.99</v>
      </c>
      <c r="M202" s="279">
        <v>1517.95</v>
      </c>
      <c r="N202" s="279">
        <v>1515.26</v>
      </c>
      <c r="O202" s="279">
        <v>1535.57</v>
      </c>
      <c r="P202" s="279">
        <v>1521.64</v>
      </c>
      <c r="Q202" s="279">
        <v>1505.17</v>
      </c>
      <c r="R202" s="279">
        <v>1503.34</v>
      </c>
      <c r="S202" s="279">
        <v>1482.3</v>
      </c>
      <c r="T202" s="279">
        <v>1452.31</v>
      </c>
      <c r="U202" s="279">
        <v>1496.82</v>
      </c>
      <c r="V202" s="279">
        <v>1525.61</v>
      </c>
      <c r="W202" s="279">
        <v>1493.33</v>
      </c>
      <c r="X202" s="279">
        <v>1335.38</v>
      </c>
      <c r="Y202" s="279">
        <v>1233.3499999999999</v>
      </c>
    </row>
    <row r="203" spans="1:25">
      <c r="A203" s="254">
        <v>13</v>
      </c>
      <c r="B203" s="279">
        <v>1093.96</v>
      </c>
      <c r="C203" s="279">
        <v>1013.17</v>
      </c>
      <c r="D203" s="279">
        <v>987.18</v>
      </c>
      <c r="E203" s="279">
        <v>985.95</v>
      </c>
      <c r="F203" s="279">
        <v>1016.3</v>
      </c>
      <c r="G203" s="279">
        <v>1048.23</v>
      </c>
      <c r="H203" s="279">
        <v>1205.68</v>
      </c>
      <c r="I203" s="279">
        <v>1342.12</v>
      </c>
      <c r="J203" s="279">
        <v>1423.41</v>
      </c>
      <c r="K203" s="279">
        <v>1467.58</v>
      </c>
      <c r="L203" s="279">
        <v>1472.32</v>
      </c>
      <c r="M203" s="279">
        <v>1498.42</v>
      </c>
      <c r="N203" s="279">
        <v>1485.63</v>
      </c>
      <c r="O203" s="279">
        <v>1493.96</v>
      </c>
      <c r="P203" s="279">
        <v>1486.73</v>
      </c>
      <c r="Q203" s="279">
        <v>1465.93</v>
      </c>
      <c r="R203" s="279">
        <v>1453.73</v>
      </c>
      <c r="S203" s="279">
        <v>1409.25</v>
      </c>
      <c r="T203" s="279">
        <v>1376.47</v>
      </c>
      <c r="U203" s="279">
        <v>1414.48</v>
      </c>
      <c r="V203" s="279">
        <v>1426.29</v>
      </c>
      <c r="W203" s="279">
        <v>1429.01</v>
      </c>
      <c r="X203" s="279">
        <v>1288.04</v>
      </c>
      <c r="Y203" s="279">
        <v>1192.8399999999999</v>
      </c>
    </row>
    <row r="204" spans="1:25">
      <c r="A204" s="254">
        <v>14</v>
      </c>
      <c r="B204" s="279">
        <v>1091.74</v>
      </c>
      <c r="C204" s="279">
        <v>1021.79</v>
      </c>
      <c r="D204" s="279">
        <v>989.79</v>
      </c>
      <c r="E204" s="279">
        <v>1008.9</v>
      </c>
      <c r="F204" s="279">
        <v>1046.78</v>
      </c>
      <c r="G204" s="279">
        <v>1071.48</v>
      </c>
      <c r="H204" s="279">
        <v>1205.56</v>
      </c>
      <c r="I204" s="279">
        <v>1327.02</v>
      </c>
      <c r="J204" s="279">
        <v>1412.8</v>
      </c>
      <c r="K204" s="279">
        <v>1456.15</v>
      </c>
      <c r="L204" s="279">
        <v>1460.33</v>
      </c>
      <c r="M204" s="279">
        <v>1465.96</v>
      </c>
      <c r="N204" s="279">
        <v>1439.26</v>
      </c>
      <c r="O204" s="279">
        <v>1443.49</v>
      </c>
      <c r="P204" s="279">
        <v>1443.46</v>
      </c>
      <c r="Q204" s="279">
        <v>1432.02</v>
      </c>
      <c r="R204" s="279">
        <v>1421.74</v>
      </c>
      <c r="S204" s="279">
        <v>1403.74</v>
      </c>
      <c r="T204" s="279">
        <v>1383.26</v>
      </c>
      <c r="U204" s="279">
        <v>1412.35</v>
      </c>
      <c r="V204" s="279">
        <v>1440.56</v>
      </c>
      <c r="W204" s="279">
        <v>1488.51</v>
      </c>
      <c r="X204" s="279">
        <v>1322.01</v>
      </c>
      <c r="Y204" s="279">
        <v>1225.8499999999999</v>
      </c>
    </row>
    <row r="205" spans="1:25">
      <c r="A205" s="254">
        <v>15</v>
      </c>
      <c r="B205" s="279">
        <v>1146.46</v>
      </c>
      <c r="C205" s="279">
        <v>1079.99</v>
      </c>
      <c r="D205" s="279">
        <v>1044.7</v>
      </c>
      <c r="E205" s="279">
        <v>1051.29</v>
      </c>
      <c r="F205" s="279">
        <v>1090</v>
      </c>
      <c r="G205" s="279">
        <v>1104.76</v>
      </c>
      <c r="H205" s="279">
        <v>1207.8599999999999</v>
      </c>
      <c r="I205" s="279">
        <v>1271.17</v>
      </c>
      <c r="J205" s="279">
        <v>1373.19</v>
      </c>
      <c r="K205" s="279">
        <v>1476.76</v>
      </c>
      <c r="L205" s="279">
        <v>1488.57</v>
      </c>
      <c r="M205" s="279">
        <v>1511.85</v>
      </c>
      <c r="N205" s="279">
        <v>1454.85</v>
      </c>
      <c r="O205" s="279">
        <v>1455.5</v>
      </c>
      <c r="P205" s="279">
        <v>1366.43</v>
      </c>
      <c r="Q205" s="279">
        <v>1507.68</v>
      </c>
      <c r="R205" s="279">
        <v>1471.3</v>
      </c>
      <c r="S205" s="279">
        <v>1272.1199999999999</v>
      </c>
      <c r="T205" s="279">
        <v>1306.52</v>
      </c>
      <c r="U205" s="279">
        <v>1285.72</v>
      </c>
      <c r="V205" s="279">
        <v>1275.69</v>
      </c>
      <c r="W205" s="279">
        <v>1508.86</v>
      </c>
      <c r="X205" s="279">
        <v>1383.07</v>
      </c>
      <c r="Y205" s="279">
        <v>1290.5899999999999</v>
      </c>
    </row>
    <row r="206" spans="1:25">
      <c r="A206" s="254">
        <v>16</v>
      </c>
      <c r="B206" s="279">
        <v>1270.67</v>
      </c>
      <c r="C206" s="279">
        <v>1203.18</v>
      </c>
      <c r="D206" s="279">
        <v>1153.58</v>
      </c>
      <c r="E206" s="279">
        <v>1163.96</v>
      </c>
      <c r="F206" s="279">
        <v>1165.5999999999999</v>
      </c>
      <c r="G206" s="279">
        <v>1194.4100000000001</v>
      </c>
      <c r="H206" s="279">
        <v>1198.55</v>
      </c>
      <c r="I206" s="279">
        <v>1279.6099999999999</v>
      </c>
      <c r="J206" s="279">
        <v>1371.74</v>
      </c>
      <c r="K206" s="279">
        <v>1459.45</v>
      </c>
      <c r="L206" s="279">
        <v>1538.9</v>
      </c>
      <c r="M206" s="279">
        <v>1528.14</v>
      </c>
      <c r="N206" s="279">
        <v>1498.92</v>
      </c>
      <c r="O206" s="279">
        <v>1491.77</v>
      </c>
      <c r="P206" s="279">
        <v>1450.16</v>
      </c>
      <c r="Q206" s="279">
        <v>1421.28</v>
      </c>
      <c r="R206" s="279">
        <v>1399.24</v>
      </c>
      <c r="S206" s="279">
        <v>1411.07</v>
      </c>
      <c r="T206" s="279">
        <v>1447.97</v>
      </c>
      <c r="U206" s="279">
        <v>1469.19</v>
      </c>
      <c r="V206" s="279">
        <v>1600.62</v>
      </c>
      <c r="W206" s="279">
        <v>1476.51</v>
      </c>
      <c r="X206" s="279">
        <v>1350.58</v>
      </c>
      <c r="Y206" s="279">
        <v>1273.53</v>
      </c>
    </row>
    <row r="207" spans="1:25">
      <c r="A207" s="254">
        <v>17</v>
      </c>
      <c r="B207" s="279">
        <v>1114.97</v>
      </c>
      <c r="C207" s="279">
        <v>1026.01</v>
      </c>
      <c r="D207" s="279">
        <v>987.36</v>
      </c>
      <c r="E207" s="279">
        <v>975.21</v>
      </c>
      <c r="F207" s="279">
        <v>980.38</v>
      </c>
      <c r="G207" s="279">
        <v>965.58</v>
      </c>
      <c r="H207" s="279">
        <v>974.87</v>
      </c>
      <c r="I207" s="279">
        <v>1041.5899999999999</v>
      </c>
      <c r="J207" s="279">
        <v>1197.1600000000001</v>
      </c>
      <c r="K207" s="279">
        <v>1244.57</v>
      </c>
      <c r="L207" s="279">
        <v>1300</v>
      </c>
      <c r="M207" s="279">
        <v>1302.7</v>
      </c>
      <c r="N207" s="279">
        <v>1308.57</v>
      </c>
      <c r="O207" s="279">
        <v>1319.68</v>
      </c>
      <c r="P207" s="279">
        <v>1314.53</v>
      </c>
      <c r="Q207" s="279">
        <v>1300.69</v>
      </c>
      <c r="R207" s="279">
        <v>1286.05</v>
      </c>
      <c r="S207" s="279">
        <v>1294.96</v>
      </c>
      <c r="T207" s="279">
        <v>1333.29</v>
      </c>
      <c r="U207" s="279">
        <v>1385.13</v>
      </c>
      <c r="V207" s="279">
        <v>1335.16</v>
      </c>
      <c r="W207" s="279">
        <v>1353.27</v>
      </c>
      <c r="X207" s="279">
        <v>1282.54</v>
      </c>
      <c r="Y207" s="279">
        <v>1168.46</v>
      </c>
    </row>
    <row r="208" spans="1:25">
      <c r="A208" s="254">
        <v>18</v>
      </c>
      <c r="B208" s="279">
        <v>1112.8800000000001</v>
      </c>
      <c r="C208" s="279">
        <v>1037.98</v>
      </c>
      <c r="D208" s="279">
        <v>1018.35</v>
      </c>
      <c r="E208" s="279">
        <v>1022.66</v>
      </c>
      <c r="F208" s="279">
        <v>1051.25</v>
      </c>
      <c r="G208" s="279">
        <v>1044.6300000000001</v>
      </c>
      <c r="H208" s="279">
        <v>1253.97</v>
      </c>
      <c r="I208" s="279">
        <v>1361.85</v>
      </c>
      <c r="J208" s="279">
        <v>1440.08</v>
      </c>
      <c r="K208" s="279">
        <v>1522.69</v>
      </c>
      <c r="L208" s="279">
        <v>1545.31</v>
      </c>
      <c r="M208" s="279">
        <v>1538.59</v>
      </c>
      <c r="N208" s="279">
        <v>1521.14</v>
      </c>
      <c r="O208" s="279">
        <v>1522.58</v>
      </c>
      <c r="P208" s="279">
        <v>1510.79</v>
      </c>
      <c r="Q208" s="279">
        <v>1539.36</v>
      </c>
      <c r="R208" s="279">
        <v>1492.67</v>
      </c>
      <c r="S208" s="279">
        <v>1349.44</v>
      </c>
      <c r="T208" s="279">
        <v>1405.36</v>
      </c>
      <c r="U208" s="279">
        <v>1377.67</v>
      </c>
      <c r="V208" s="279">
        <v>1455.28</v>
      </c>
      <c r="W208" s="279">
        <v>1519.14</v>
      </c>
      <c r="X208" s="279">
        <v>1371.83</v>
      </c>
      <c r="Y208" s="279">
        <v>1302.1400000000001</v>
      </c>
    </row>
    <row r="209" spans="1:25">
      <c r="A209" s="254">
        <v>19</v>
      </c>
      <c r="B209" s="279">
        <v>1058.8399999999999</v>
      </c>
      <c r="C209" s="279">
        <v>1001.84</v>
      </c>
      <c r="D209" s="279">
        <v>994.05</v>
      </c>
      <c r="E209" s="279">
        <v>999.4</v>
      </c>
      <c r="F209" s="279">
        <v>1012.97</v>
      </c>
      <c r="G209" s="279">
        <v>1044.3399999999999</v>
      </c>
      <c r="H209" s="279">
        <v>1229.92</v>
      </c>
      <c r="I209" s="279">
        <v>1359.48</v>
      </c>
      <c r="J209" s="279">
        <v>1412.89</v>
      </c>
      <c r="K209" s="279">
        <v>1590.58</v>
      </c>
      <c r="L209" s="279">
        <v>1652.76</v>
      </c>
      <c r="M209" s="279">
        <v>1582.51</v>
      </c>
      <c r="N209" s="279">
        <v>1547.32</v>
      </c>
      <c r="O209" s="279">
        <v>1559.26</v>
      </c>
      <c r="P209" s="279">
        <v>1493.53</v>
      </c>
      <c r="Q209" s="279">
        <v>1449.89</v>
      </c>
      <c r="R209" s="279">
        <v>1487.74</v>
      </c>
      <c r="S209" s="279">
        <v>1430.88</v>
      </c>
      <c r="T209" s="279">
        <v>1401.66</v>
      </c>
      <c r="U209" s="279">
        <v>1413.68</v>
      </c>
      <c r="V209" s="279">
        <v>1468.03</v>
      </c>
      <c r="W209" s="279">
        <v>1477.81</v>
      </c>
      <c r="X209" s="279">
        <v>1360.06</v>
      </c>
      <c r="Y209" s="279">
        <v>1216.06</v>
      </c>
    </row>
    <row r="210" spans="1:25">
      <c r="A210" s="254">
        <v>20</v>
      </c>
      <c r="B210" s="279">
        <v>1055.5</v>
      </c>
      <c r="C210" s="279">
        <v>1028.1300000000001</v>
      </c>
      <c r="D210" s="279">
        <v>1013.23</v>
      </c>
      <c r="E210" s="279">
        <v>1012.94</v>
      </c>
      <c r="F210" s="279">
        <v>1014.41</v>
      </c>
      <c r="G210" s="279">
        <v>1022.73</v>
      </c>
      <c r="H210" s="279">
        <v>1194.32</v>
      </c>
      <c r="I210" s="279">
        <v>1372.19</v>
      </c>
      <c r="J210" s="279">
        <v>1411.54</v>
      </c>
      <c r="K210" s="279">
        <v>1445.92</v>
      </c>
      <c r="L210" s="279">
        <v>1473.59</v>
      </c>
      <c r="M210" s="279">
        <v>1491.95</v>
      </c>
      <c r="N210" s="279">
        <v>1455.84</v>
      </c>
      <c r="O210" s="279">
        <v>1448.68</v>
      </c>
      <c r="P210" s="279">
        <v>1451.61</v>
      </c>
      <c r="Q210" s="279">
        <v>1425.29</v>
      </c>
      <c r="R210" s="279">
        <v>1417.65</v>
      </c>
      <c r="S210" s="279">
        <v>1403.03</v>
      </c>
      <c r="T210" s="279">
        <v>1363.91</v>
      </c>
      <c r="U210" s="279">
        <v>1396.87</v>
      </c>
      <c r="V210" s="279">
        <v>1408.49</v>
      </c>
      <c r="W210" s="279">
        <v>1402.83</v>
      </c>
      <c r="X210" s="279">
        <v>1331.2</v>
      </c>
      <c r="Y210" s="279">
        <v>1108.42</v>
      </c>
    </row>
    <row r="211" spans="1:25">
      <c r="A211" s="254">
        <v>21</v>
      </c>
      <c r="B211" s="279">
        <v>977.67</v>
      </c>
      <c r="C211" s="279">
        <v>939.02</v>
      </c>
      <c r="D211" s="279">
        <v>916.09</v>
      </c>
      <c r="E211" s="279">
        <v>929.66</v>
      </c>
      <c r="F211" s="279">
        <v>937.18</v>
      </c>
      <c r="G211" s="279">
        <v>960.99</v>
      </c>
      <c r="H211" s="279">
        <v>1052.55</v>
      </c>
      <c r="I211" s="279">
        <v>1286.76</v>
      </c>
      <c r="J211" s="279">
        <v>1449.12</v>
      </c>
      <c r="K211" s="279">
        <v>1533.28</v>
      </c>
      <c r="L211" s="279">
        <v>1571.47</v>
      </c>
      <c r="M211" s="279">
        <v>1594.17</v>
      </c>
      <c r="N211" s="279">
        <v>1556.43</v>
      </c>
      <c r="O211" s="279">
        <v>1565.72</v>
      </c>
      <c r="P211" s="279">
        <v>1537.52</v>
      </c>
      <c r="Q211" s="279">
        <v>1545.18</v>
      </c>
      <c r="R211" s="279">
        <v>1508.77</v>
      </c>
      <c r="S211" s="279">
        <v>1435.39</v>
      </c>
      <c r="T211" s="279">
        <v>1389.57</v>
      </c>
      <c r="U211" s="279">
        <v>1438.43</v>
      </c>
      <c r="V211" s="279">
        <v>1451.16</v>
      </c>
      <c r="W211" s="279">
        <v>1512.82</v>
      </c>
      <c r="X211" s="279">
        <v>1266.81</v>
      </c>
      <c r="Y211" s="279">
        <v>1083.1400000000001</v>
      </c>
    </row>
    <row r="212" spans="1:25">
      <c r="A212" s="254">
        <v>22</v>
      </c>
      <c r="B212" s="279">
        <v>985.11</v>
      </c>
      <c r="C212" s="279">
        <v>922.92</v>
      </c>
      <c r="D212" s="279">
        <v>897.06</v>
      </c>
      <c r="E212" s="279">
        <v>897.29</v>
      </c>
      <c r="F212" s="279">
        <v>898.99</v>
      </c>
      <c r="G212" s="279">
        <v>911.55</v>
      </c>
      <c r="H212" s="279">
        <v>1034.4000000000001</v>
      </c>
      <c r="I212" s="279">
        <v>1284.94</v>
      </c>
      <c r="J212" s="279">
        <v>1454.69</v>
      </c>
      <c r="K212" s="279">
        <v>1504.61</v>
      </c>
      <c r="L212" s="279">
        <v>1534.5</v>
      </c>
      <c r="M212" s="279">
        <v>1532.67</v>
      </c>
      <c r="N212" s="279">
        <v>1507.98</v>
      </c>
      <c r="O212" s="279">
        <v>1517.12</v>
      </c>
      <c r="P212" s="279">
        <v>1500.52</v>
      </c>
      <c r="Q212" s="279">
        <v>1535.2</v>
      </c>
      <c r="R212" s="279">
        <v>1483.84</v>
      </c>
      <c r="S212" s="279">
        <v>1421.36</v>
      </c>
      <c r="T212" s="279">
        <v>1382.99</v>
      </c>
      <c r="U212" s="279">
        <v>1430.56</v>
      </c>
      <c r="V212" s="279">
        <v>1424.78</v>
      </c>
      <c r="W212" s="279">
        <v>1434.64</v>
      </c>
      <c r="X212" s="279">
        <v>1302.25</v>
      </c>
      <c r="Y212" s="279">
        <v>1091.9000000000001</v>
      </c>
    </row>
    <row r="213" spans="1:25">
      <c r="A213" s="254">
        <v>23</v>
      </c>
      <c r="B213" s="279">
        <v>1159.4100000000001</v>
      </c>
      <c r="C213" s="279">
        <v>1029.4100000000001</v>
      </c>
      <c r="D213" s="279">
        <v>963.14</v>
      </c>
      <c r="E213" s="279">
        <v>955.47</v>
      </c>
      <c r="F213" s="279">
        <v>951.39</v>
      </c>
      <c r="G213" s="279">
        <v>936.93</v>
      </c>
      <c r="H213" s="279">
        <v>955.3</v>
      </c>
      <c r="I213" s="279">
        <v>1137.6099999999999</v>
      </c>
      <c r="J213" s="279">
        <v>1335.01</v>
      </c>
      <c r="K213" s="279">
        <v>1509.04</v>
      </c>
      <c r="L213" s="279">
        <v>1574.85</v>
      </c>
      <c r="M213" s="279">
        <v>1496.06</v>
      </c>
      <c r="N213" s="279">
        <v>1439.88</v>
      </c>
      <c r="O213" s="279">
        <v>1443.65</v>
      </c>
      <c r="P213" s="279">
        <v>1433.37</v>
      </c>
      <c r="Q213" s="279">
        <v>1376.88</v>
      </c>
      <c r="R213" s="279">
        <v>1325.1</v>
      </c>
      <c r="S213" s="279">
        <v>1307.21</v>
      </c>
      <c r="T213" s="279">
        <v>1353.33</v>
      </c>
      <c r="U213" s="279">
        <v>1489.35</v>
      </c>
      <c r="V213" s="279">
        <v>1493.04</v>
      </c>
      <c r="W213" s="279">
        <v>1493.17</v>
      </c>
      <c r="X213" s="279">
        <v>1307.52</v>
      </c>
      <c r="Y213" s="279">
        <v>1157.57</v>
      </c>
    </row>
    <row r="214" spans="1:25">
      <c r="A214" s="254">
        <v>24</v>
      </c>
      <c r="B214" s="279">
        <v>1102.03</v>
      </c>
      <c r="C214" s="279">
        <v>968.71</v>
      </c>
      <c r="D214" s="279">
        <v>945.32</v>
      </c>
      <c r="E214" s="279">
        <v>925.18</v>
      </c>
      <c r="F214" s="279">
        <v>910.3</v>
      </c>
      <c r="G214" s="279">
        <v>904.68</v>
      </c>
      <c r="H214" s="279">
        <v>906.15</v>
      </c>
      <c r="I214" s="279">
        <v>934.27</v>
      </c>
      <c r="J214" s="279">
        <v>567.65</v>
      </c>
      <c r="K214" s="279">
        <v>865.75</v>
      </c>
      <c r="L214" s="279">
        <v>1044.57</v>
      </c>
      <c r="M214" s="279">
        <v>1106.57</v>
      </c>
      <c r="N214" s="279">
        <v>1291.8499999999999</v>
      </c>
      <c r="O214" s="279">
        <v>1294.67</v>
      </c>
      <c r="P214" s="279">
        <v>1296.5899999999999</v>
      </c>
      <c r="Q214" s="279">
        <v>1276.53</v>
      </c>
      <c r="R214" s="279">
        <v>1191.3800000000001</v>
      </c>
      <c r="S214" s="279">
        <v>1077.6500000000001</v>
      </c>
      <c r="T214" s="279">
        <v>1063.07</v>
      </c>
      <c r="U214" s="279">
        <v>1065.69</v>
      </c>
      <c r="V214" s="279">
        <v>1433.98</v>
      </c>
      <c r="W214" s="279">
        <v>1461.1</v>
      </c>
      <c r="X214" s="279">
        <v>1216.5899999999999</v>
      </c>
      <c r="Y214" s="279">
        <v>1064.25</v>
      </c>
    </row>
    <row r="215" spans="1:25">
      <c r="A215" s="254">
        <v>25</v>
      </c>
      <c r="B215" s="279">
        <v>1040.1500000000001</v>
      </c>
      <c r="C215" s="279">
        <v>951.9</v>
      </c>
      <c r="D215" s="279">
        <v>914.58</v>
      </c>
      <c r="E215" s="279">
        <v>910.7</v>
      </c>
      <c r="F215" s="279">
        <v>917.24</v>
      </c>
      <c r="G215" s="279">
        <v>962.68</v>
      </c>
      <c r="H215" s="279">
        <v>1118.6099999999999</v>
      </c>
      <c r="I215" s="279">
        <v>1380.36</v>
      </c>
      <c r="J215" s="279">
        <v>1539.82</v>
      </c>
      <c r="K215" s="279">
        <v>1571.2</v>
      </c>
      <c r="L215" s="279">
        <v>1577.12</v>
      </c>
      <c r="M215" s="279">
        <v>1591.32</v>
      </c>
      <c r="N215" s="279">
        <v>1576.49</v>
      </c>
      <c r="O215" s="279">
        <v>1623.61</v>
      </c>
      <c r="P215" s="279">
        <v>1607.53</v>
      </c>
      <c r="Q215" s="279">
        <v>1585.67</v>
      </c>
      <c r="R215" s="279">
        <v>1546.05</v>
      </c>
      <c r="S215" s="279">
        <v>1498.47</v>
      </c>
      <c r="T215" s="279">
        <v>1466.72</v>
      </c>
      <c r="U215" s="279">
        <v>1516.08</v>
      </c>
      <c r="V215" s="279">
        <v>1511.6</v>
      </c>
      <c r="W215" s="279">
        <v>1469.13</v>
      </c>
      <c r="X215" s="279">
        <v>1286.75</v>
      </c>
      <c r="Y215" s="279">
        <v>1063.0999999999999</v>
      </c>
    </row>
    <row r="216" spans="1:25">
      <c r="A216" s="254">
        <v>26</v>
      </c>
      <c r="B216" s="279">
        <v>1047.1400000000001</v>
      </c>
      <c r="C216" s="279">
        <v>929.2</v>
      </c>
      <c r="D216" s="279">
        <v>904.45</v>
      </c>
      <c r="E216" s="279">
        <v>898.35</v>
      </c>
      <c r="F216" s="279">
        <v>924.7</v>
      </c>
      <c r="G216" s="279">
        <v>956.57</v>
      </c>
      <c r="H216" s="279">
        <v>1086.1300000000001</v>
      </c>
      <c r="I216" s="279">
        <v>1330.52</v>
      </c>
      <c r="J216" s="279">
        <v>1138.0899999999999</v>
      </c>
      <c r="K216" s="279">
        <v>1343.7</v>
      </c>
      <c r="L216" s="279">
        <v>1424.59</v>
      </c>
      <c r="M216" s="279">
        <v>1336.67</v>
      </c>
      <c r="N216" s="279">
        <v>1311.85</v>
      </c>
      <c r="O216" s="279">
        <v>1307.3499999999999</v>
      </c>
      <c r="P216" s="279">
        <v>1292.68</v>
      </c>
      <c r="Q216" s="279">
        <v>1147.93</v>
      </c>
      <c r="R216" s="279">
        <v>1060.44</v>
      </c>
      <c r="S216" s="279">
        <v>1057.95</v>
      </c>
      <c r="T216" s="279">
        <v>1102.45</v>
      </c>
      <c r="U216" s="279">
        <v>1055.71</v>
      </c>
      <c r="V216" s="279">
        <v>844.25</v>
      </c>
      <c r="W216" s="279">
        <v>1478.49</v>
      </c>
      <c r="X216" s="279">
        <v>1337.59</v>
      </c>
      <c r="Y216" s="279">
        <v>1067.68</v>
      </c>
    </row>
    <row r="217" spans="1:25">
      <c r="A217" s="254">
        <v>27</v>
      </c>
      <c r="B217" s="279">
        <v>1139.25</v>
      </c>
      <c r="C217" s="279">
        <v>925.09</v>
      </c>
      <c r="D217" s="279">
        <v>894.33</v>
      </c>
      <c r="E217" s="279">
        <v>891.79</v>
      </c>
      <c r="F217" s="279">
        <v>919.72</v>
      </c>
      <c r="G217" s="279">
        <v>953.89</v>
      </c>
      <c r="H217" s="279">
        <v>1051.2</v>
      </c>
      <c r="I217" s="279">
        <v>1343.83</v>
      </c>
      <c r="J217" s="279">
        <v>1440.11</v>
      </c>
      <c r="K217" s="279">
        <v>1485.77</v>
      </c>
      <c r="L217" s="279">
        <v>1513.94</v>
      </c>
      <c r="M217" s="279">
        <v>1565.6</v>
      </c>
      <c r="N217" s="279">
        <v>1478.58</v>
      </c>
      <c r="O217" s="279">
        <v>1505.38</v>
      </c>
      <c r="P217" s="279">
        <v>1550.32</v>
      </c>
      <c r="Q217" s="279">
        <v>1517.06</v>
      </c>
      <c r="R217" s="279">
        <v>1496.28</v>
      </c>
      <c r="S217" s="279">
        <v>1426.47</v>
      </c>
      <c r="T217" s="279">
        <v>1394.77</v>
      </c>
      <c r="U217" s="279">
        <v>1344.46</v>
      </c>
      <c r="V217" s="279">
        <v>1417.81</v>
      </c>
      <c r="W217" s="279">
        <v>1396.61</v>
      </c>
      <c r="X217" s="279">
        <v>1300.1500000000001</v>
      </c>
      <c r="Y217" s="279">
        <v>1102.8800000000001</v>
      </c>
    </row>
    <row r="218" spans="1:25">
      <c r="A218" s="254">
        <v>28</v>
      </c>
      <c r="B218" s="279">
        <v>1042.81</v>
      </c>
      <c r="C218" s="279">
        <v>889.17</v>
      </c>
      <c r="D218" s="279">
        <v>873.47</v>
      </c>
      <c r="E218" s="279">
        <v>870.05</v>
      </c>
      <c r="F218" s="279">
        <v>872.98</v>
      </c>
      <c r="G218" s="279">
        <v>939.91</v>
      </c>
      <c r="H218" s="279">
        <v>1184.77</v>
      </c>
      <c r="I218" s="279">
        <v>1270.08</v>
      </c>
      <c r="J218" s="279">
        <v>1408.83</v>
      </c>
      <c r="K218" s="279">
        <v>1454.8</v>
      </c>
      <c r="L218" s="279">
        <v>1462.31</v>
      </c>
      <c r="M218" s="279">
        <v>1481.52</v>
      </c>
      <c r="N218" s="279">
        <v>1425.45</v>
      </c>
      <c r="O218" s="279">
        <v>1438.55</v>
      </c>
      <c r="P218" s="279">
        <v>1447.73</v>
      </c>
      <c r="Q218" s="279">
        <v>1413.7</v>
      </c>
      <c r="R218" s="279">
        <v>1383.7</v>
      </c>
      <c r="S218" s="279">
        <v>1351.88</v>
      </c>
      <c r="T218" s="279">
        <v>1306.07</v>
      </c>
      <c r="U218" s="279">
        <v>1387.77</v>
      </c>
      <c r="V218" s="279">
        <v>1397.33</v>
      </c>
      <c r="W218" s="279">
        <v>1407.8</v>
      </c>
      <c r="X218" s="279">
        <v>1211.23</v>
      </c>
      <c r="Y218" s="279">
        <v>992.19</v>
      </c>
    </row>
    <row r="219" spans="1:25">
      <c r="A219" s="254">
        <v>29</v>
      </c>
      <c r="B219" s="279">
        <v>1132.05</v>
      </c>
      <c r="C219" s="279">
        <v>878.84</v>
      </c>
      <c r="D219" s="279">
        <v>797.97</v>
      </c>
      <c r="E219" s="279">
        <v>792.24</v>
      </c>
      <c r="F219" s="279">
        <v>832.87</v>
      </c>
      <c r="G219" s="279">
        <v>921.5</v>
      </c>
      <c r="H219" s="279">
        <v>1095.3900000000001</v>
      </c>
      <c r="I219" s="279">
        <v>1310.6099999999999</v>
      </c>
      <c r="J219" s="279">
        <v>1466.92</v>
      </c>
      <c r="K219" s="279">
        <v>1518.14</v>
      </c>
      <c r="L219" s="279">
        <v>1533.04</v>
      </c>
      <c r="M219" s="279">
        <v>1563.36</v>
      </c>
      <c r="N219" s="279">
        <v>1528.74</v>
      </c>
      <c r="O219" s="279">
        <v>1539.03</v>
      </c>
      <c r="P219" s="279">
        <v>1522.86</v>
      </c>
      <c r="Q219" s="279">
        <v>1506.88</v>
      </c>
      <c r="R219" s="279">
        <v>1465.58</v>
      </c>
      <c r="S219" s="279">
        <v>1432.2</v>
      </c>
      <c r="T219" s="279">
        <v>1381.96</v>
      </c>
      <c r="U219" s="279">
        <v>1423.65</v>
      </c>
      <c r="V219" s="279">
        <v>1471.65</v>
      </c>
      <c r="W219" s="279">
        <v>1482.7</v>
      </c>
      <c r="X219" s="279">
        <v>1309.8</v>
      </c>
      <c r="Y219" s="279">
        <v>1078.8399999999999</v>
      </c>
    </row>
    <row r="220" spans="1:25">
      <c r="A220" s="254">
        <v>30</v>
      </c>
      <c r="B220" s="279">
        <v>1150.9000000000001</v>
      </c>
      <c r="C220" s="279">
        <v>1032.5999999999999</v>
      </c>
      <c r="D220" s="279">
        <v>986.9</v>
      </c>
      <c r="E220" s="279">
        <v>947.28</v>
      </c>
      <c r="F220" s="279">
        <v>937.39</v>
      </c>
      <c r="G220" s="279">
        <v>940.94</v>
      </c>
      <c r="H220" s="279">
        <v>1012.01</v>
      </c>
      <c r="I220" s="279">
        <v>1058.98</v>
      </c>
      <c r="J220" s="279">
        <v>1200.21</v>
      </c>
      <c r="K220" s="279">
        <v>1373.12</v>
      </c>
      <c r="L220" s="279">
        <v>1422.12</v>
      </c>
      <c r="M220" s="279">
        <v>1437.35</v>
      </c>
      <c r="N220" s="279">
        <v>1421.73</v>
      </c>
      <c r="O220" s="279">
        <v>1396.47</v>
      </c>
      <c r="P220" s="279">
        <v>1369.86</v>
      </c>
      <c r="Q220" s="279">
        <v>1322.98</v>
      </c>
      <c r="R220" s="279">
        <v>1298.9100000000001</v>
      </c>
      <c r="S220" s="279">
        <v>1308.99</v>
      </c>
      <c r="T220" s="279">
        <v>1308.92</v>
      </c>
      <c r="U220" s="279">
        <v>1367.74</v>
      </c>
      <c r="V220" s="279">
        <v>1429.81</v>
      </c>
      <c r="W220" s="279">
        <v>1407.54</v>
      </c>
      <c r="X220" s="279">
        <v>1199.3699999999999</v>
      </c>
      <c r="Y220" s="279">
        <v>1057.6199999999999</v>
      </c>
    </row>
    <row r="222" spans="1:25">
      <c r="A222" s="417" t="s">
        <v>203</v>
      </c>
      <c r="B222" s="458" t="s">
        <v>205</v>
      </c>
      <c r="C222" s="458"/>
      <c r="D222" s="458"/>
      <c r="E222" s="458"/>
      <c r="F222" s="458"/>
      <c r="G222" s="458"/>
      <c r="H222" s="458"/>
      <c r="I222" s="458"/>
      <c r="J222" s="458"/>
      <c r="K222" s="458"/>
      <c r="L222" s="458"/>
      <c r="M222" s="458"/>
      <c r="N222" s="458"/>
      <c r="O222" s="458"/>
      <c r="P222" s="458"/>
      <c r="Q222" s="458"/>
      <c r="R222" s="458"/>
      <c r="S222" s="458"/>
      <c r="T222" s="458"/>
      <c r="U222" s="458"/>
      <c r="V222" s="458"/>
      <c r="W222" s="458"/>
      <c r="X222" s="458"/>
      <c r="Y222" s="458"/>
    </row>
    <row r="223" spans="1:25" ht="30">
      <c r="A223" s="417"/>
      <c r="B223" s="278" t="s">
        <v>1</v>
      </c>
      <c r="C223" s="278" t="s">
        <v>2</v>
      </c>
      <c r="D223" s="278" t="s">
        <v>3</v>
      </c>
      <c r="E223" s="278" t="s">
        <v>4</v>
      </c>
      <c r="F223" s="278" t="s">
        <v>5</v>
      </c>
      <c r="G223" s="278" t="s">
        <v>6</v>
      </c>
      <c r="H223" s="278" t="s">
        <v>7</v>
      </c>
      <c r="I223" s="278" t="s">
        <v>8</v>
      </c>
      <c r="J223" s="278" t="s">
        <v>9</v>
      </c>
      <c r="K223" s="278" t="s">
        <v>10</v>
      </c>
      <c r="L223" s="278" t="s">
        <v>11</v>
      </c>
      <c r="M223" s="278" t="s">
        <v>12</v>
      </c>
      <c r="N223" s="278" t="s">
        <v>13</v>
      </c>
      <c r="O223" s="278" t="s">
        <v>14</v>
      </c>
      <c r="P223" s="278" t="s">
        <v>15</v>
      </c>
      <c r="Q223" s="278" t="s">
        <v>16</v>
      </c>
      <c r="R223" s="278" t="s">
        <v>17</v>
      </c>
      <c r="S223" s="278" t="s">
        <v>18</v>
      </c>
      <c r="T223" s="278" t="s">
        <v>19</v>
      </c>
      <c r="U223" s="278" t="s">
        <v>20</v>
      </c>
      <c r="V223" s="278" t="s">
        <v>21</v>
      </c>
      <c r="W223" s="278" t="s">
        <v>22</v>
      </c>
      <c r="X223" s="278" t="s">
        <v>23</v>
      </c>
      <c r="Y223" s="278" t="s">
        <v>24</v>
      </c>
    </row>
    <row r="224" spans="1:25">
      <c r="A224" s="254">
        <v>1</v>
      </c>
      <c r="B224" s="279">
        <v>1137.75</v>
      </c>
      <c r="C224" s="279">
        <v>1051.1400000000001</v>
      </c>
      <c r="D224" s="279">
        <v>1033.9100000000001</v>
      </c>
      <c r="E224" s="279">
        <v>1034.5999999999999</v>
      </c>
      <c r="F224" s="279">
        <v>1040.03</v>
      </c>
      <c r="G224" s="279">
        <v>1102.03</v>
      </c>
      <c r="H224" s="279">
        <v>1189.1400000000001</v>
      </c>
      <c r="I224" s="279">
        <v>1294.6300000000001</v>
      </c>
      <c r="J224" s="279">
        <v>1438.8</v>
      </c>
      <c r="K224" s="279">
        <v>1467.06</v>
      </c>
      <c r="L224" s="279">
        <v>1482.97</v>
      </c>
      <c r="M224" s="279">
        <v>1506.28</v>
      </c>
      <c r="N224" s="279">
        <v>1463.97</v>
      </c>
      <c r="O224" s="279">
        <v>1488.08</v>
      </c>
      <c r="P224" s="279">
        <v>1467.4</v>
      </c>
      <c r="Q224" s="279">
        <v>1468.74</v>
      </c>
      <c r="R224" s="279">
        <v>1449.8</v>
      </c>
      <c r="S224" s="279">
        <v>1381</v>
      </c>
      <c r="T224" s="279">
        <v>1376.08</v>
      </c>
      <c r="U224" s="279">
        <v>1403.35</v>
      </c>
      <c r="V224" s="279">
        <v>1507.52</v>
      </c>
      <c r="W224" s="279">
        <v>1443.5</v>
      </c>
      <c r="X224" s="279">
        <v>1338.65</v>
      </c>
      <c r="Y224" s="279">
        <v>1284.9100000000001</v>
      </c>
    </row>
    <row r="225" spans="1:25">
      <c r="A225" s="254">
        <v>2</v>
      </c>
      <c r="B225" s="279">
        <v>1336.3</v>
      </c>
      <c r="C225" s="279">
        <v>1121.43</v>
      </c>
      <c r="D225" s="279">
        <v>1088.55</v>
      </c>
      <c r="E225" s="279">
        <v>1073.97</v>
      </c>
      <c r="F225" s="279">
        <v>1095.1600000000001</v>
      </c>
      <c r="G225" s="279">
        <v>1116.05</v>
      </c>
      <c r="H225" s="279">
        <v>1167.02</v>
      </c>
      <c r="I225" s="279">
        <v>1266.46</v>
      </c>
      <c r="J225" s="279">
        <v>1435.71</v>
      </c>
      <c r="K225" s="279">
        <v>1584.89</v>
      </c>
      <c r="L225" s="279">
        <v>1634.14</v>
      </c>
      <c r="M225" s="279">
        <v>1617.01</v>
      </c>
      <c r="N225" s="279">
        <v>1599.24</v>
      </c>
      <c r="O225" s="279">
        <v>1606.5</v>
      </c>
      <c r="P225" s="279">
        <v>1607.18</v>
      </c>
      <c r="Q225" s="279">
        <v>1548.53</v>
      </c>
      <c r="R225" s="279">
        <v>1494.82</v>
      </c>
      <c r="S225" s="279">
        <v>1485.86</v>
      </c>
      <c r="T225" s="279">
        <v>1584.3</v>
      </c>
      <c r="U225" s="279">
        <v>340.56</v>
      </c>
      <c r="V225" s="279">
        <v>1610.2</v>
      </c>
      <c r="W225" s="279">
        <v>1642.91</v>
      </c>
      <c r="X225" s="279">
        <v>1485.45</v>
      </c>
      <c r="Y225" s="279">
        <v>1366.17</v>
      </c>
    </row>
    <row r="226" spans="1:25">
      <c r="A226" s="254">
        <v>3</v>
      </c>
      <c r="B226" s="279">
        <v>1162.07</v>
      </c>
      <c r="C226" s="279">
        <v>1094.55</v>
      </c>
      <c r="D226" s="279">
        <v>1077.31</v>
      </c>
      <c r="E226" s="279">
        <v>1062.3800000000001</v>
      </c>
      <c r="F226" s="279">
        <v>1064.8499999999999</v>
      </c>
      <c r="G226" s="279">
        <v>1065.05</v>
      </c>
      <c r="H226" s="279">
        <v>1054.5999999999999</v>
      </c>
      <c r="I226" s="279">
        <v>1089.25</v>
      </c>
      <c r="J226" s="279">
        <v>1274.56</v>
      </c>
      <c r="K226" s="279">
        <v>1393.74</v>
      </c>
      <c r="L226" s="279">
        <v>1463.23</v>
      </c>
      <c r="M226" s="279">
        <v>1470.69</v>
      </c>
      <c r="N226" s="279">
        <v>1468.96</v>
      </c>
      <c r="O226" s="279">
        <v>1472.54</v>
      </c>
      <c r="P226" s="279">
        <v>1457.96</v>
      </c>
      <c r="Q226" s="279">
        <v>1406.41</v>
      </c>
      <c r="R226" s="279">
        <v>1394.99</v>
      </c>
      <c r="S226" s="279">
        <v>1404.29</v>
      </c>
      <c r="T226" s="279">
        <v>1444.71</v>
      </c>
      <c r="U226" s="279">
        <v>1510.79</v>
      </c>
      <c r="V226" s="279">
        <v>1564.11</v>
      </c>
      <c r="W226" s="279">
        <v>1488.91</v>
      </c>
      <c r="X226" s="279">
        <v>1395.03</v>
      </c>
      <c r="Y226" s="279">
        <v>1290.74</v>
      </c>
    </row>
    <row r="227" spans="1:25">
      <c r="A227" s="254">
        <v>4</v>
      </c>
      <c r="B227" s="279">
        <v>1247.99</v>
      </c>
      <c r="C227" s="279">
        <v>1163.8900000000001</v>
      </c>
      <c r="D227" s="279">
        <v>1132.1600000000001</v>
      </c>
      <c r="E227" s="279">
        <v>1126.7</v>
      </c>
      <c r="F227" s="279">
        <v>1134.56</v>
      </c>
      <c r="G227" s="279">
        <v>1179.5899999999999</v>
      </c>
      <c r="H227" s="279">
        <v>1351.4</v>
      </c>
      <c r="I227" s="279">
        <v>1373.41</v>
      </c>
      <c r="J227" s="279">
        <v>1443.43</v>
      </c>
      <c r="K227" s="279">
        <v>1474.03</v>
      </c>
      <c r="L227" s="279">
        <v>1488.06</v>
      </c>
      <c r="M227" s="279">
        <v>1452.59</v>
      </c>
      <c r="N227" s="279">
        <v>1455.61</v>
      </c>
      <c r="O227" s="279">
        <v>1458.1</v>
      </c>
      <c r="P227" s="279">
        <v>1448.51</v>
      </c>
      <c r="Q227" s="279">
        <v>1442.38</v>
      </c>
      <c r="R227" s="279">
        <v>1430.16</v>
      </c>
      <c r="S227" s="279">
        <v>1392.56</v>
      </c>
      <c r="T227" s="279">
        <v>1414.01</v>
      </c>
      <c r="U227" s="279">
        <v>1432.2</v>
      </c>
      <c r="V227" s="279">
        <v>1428.29</v>
      </c>
      <c r="W227" s="279">
        <v>1444.98</v>
      </c>
      <c r="X227" s="279">
        <v>1349.3</v>
      </c>
      <c r="Y227" s="279">
        <v>1251.03</v>
      </c>
    </row>
    <row r="228" spans="1:25">
      <c r="A228" s="254">
        <v>5</v>
      </c>
      <c r="B228" s="279">
        <v>1103.77</v>
      </c>
      <c r="C228" s="279">
        <v>1076.06</v>
      </c>
      <c r="D228" s="279">
        <v>1066.46</v>
      </c>
      <c r="E228" s="279">
        <v>1064.6199999999999</v>
      </c>
      <c r="F228" s="279">
        <v>1074.95</v>
      </c>
      <c r="G228" s="279">
        <v>1161.25</v>
      </c>
      <c r="H228" s="279">
        <v>1253.26</v>
      </c>
      <c r="I228" s="279">
        <v>1256.68</v>
      </c>
      <c r="J228" s="279">
        <v>1314.86</v>
      </c>
      <c r="K228" s="279">
        <v>1390.72</v>
      </c>
      <c r="L228" s="279">
        <v>1469.68</v>
      </c>
      <c r="M228" s="279">
        <v>1391.99</v>
      </c>
      <c r="N228" s="279">
        <v>1355.37</v>
      </c>
      <c r="O228" s="279">
        <v>1360.83</v>
      </c>
      <c r="P228" s="279">
        <v>1360.71</v>
      </c>
      <c r="Q228" s="279">
        <v>1497.55</v>
      </c>
      <c r="R228" s="279">
        <v>1403.49</v>
      </c>
      <c r="S228" s="279">
        <v>1363.4</v>
      </c>
      <c r="T228" s="279">
        <v>1339.22</v>
      </c>
      <c r="U228" s="279">
        <v>1362.55</v>
      </c>
      <c r="V228" s="279">
        <v>1403.18</v>
      </c>
      <c r="W228" s="279">
        <v>1471.59</v>
      </c>
      <c r="X228" s="279">
        <v>1319.95</v>
      </c>
      <c r="Y228" s="279">
        <v>1263</v>
      </c>
    </row>
    <row r="229" spans="1:25">
      <c r="A229" s="254">
        <v>6</v>
      </c>
      <c r="B229" s="279">
        <v>1119.07</v>
      </c>
      <c r="C229" s="279">
        <v>1084.17</v>
      </c>
      <c r="D229" s="279">
        <v>1066.69</v>
      </c>
      <c r="E229" s="279">
        <v>1063.77</v>
      </c>
      <c r="F229" s="279">
        <v>1088.4000000000001</v>
      </c>
      <c r="G229" s="279">
        <v>1139.3800000000001</v>
      </c>
      <c r="H229" s="279">
        <v>1295.49</v>
      </c>
      <c r="I229" s="279">
        <v>1358.98</v>
      </c>
      <c r="J229" s="279">
        <v>1494.19</v>
      </c>
      <c r="K229" s="279">
        <v>1523.61</v>
      </c>
      <c r="L229" s="279">
        <v>1532.37</v>
      </c>
      <c r="M229" s="279">
        <v>1530.17</v>
      </c>
      <c r="N229" s="279">
        <v>1513.64</v>
      </c>
      <c r="O229" s="279">
        <v>1547.98</v>
      </c>
      <c r="P229" s="279">
        <v>1536.38</v>
      </c>
      <c r="Q229" s="279">
        <v>1537.5</v>
      </c>
      <c r="R229" s="279">
        <v>1517.68</v>
      </c>
      <c r="S229" s="279">
        <v>1475.01</v>
      </c>
      <c r="T229" s="279">
        <v>1426.49</v>
      </c>
      <c r="U229" s="279">
        <v>1495.24</v>
      </c>
      <c r="V229" s="279">
        <v>1519.92</v>
      </c>
      <c r="W229" s="279">
        <v>1530.65</v>
      </c>
      <c r="X229" s="279">
        <v>1424.86</v>
      </c>
      <c r="Y229" s="279">
        <v>1334.5</v>
      </c>
    </row>
    <row r="230" spans="1:25">
      <c r="A230" s="254">
        <v>7</v>
      </c>
      <c r="B230" s="279">
        <v>1223.4100000000001</v>
      </c>
      <c r="C230" s="279">
        <v>1157.3399999999999</v>
      </c>
      <c r="D230" s="279">
        <v>1141.83</v>
      </c>
      <c r="E230" s="279">
        <v>1139.53</v>
      </c>
      <c r="F230" s="279">
        <v>1214.47</v>
      </c>
      <c r="G230" s="279">
        <v>1328.42</v>
      </c>
      <c r="H230" s="279">
        <v>1436.72</v>
      </c>
      <c r="I230" s="279">
        <v>1606.47</v>
      </c>
      <c r="J230" s="279">
        <v>1701.04</v>
      </c>
      <c r="K230" s="279">
        <v>1742.47</v>
      </c>
      <c r="L230" s="279">
        <v>1759.56</v>
      </c>
      <c r="M230" s="279">
        <v>1752.95</v>
      </c>
      <c r="N230" s="279">
        <v>1737.56</v>
      </c>
      <c r="O230" s="279">
        <v>1749.71</v>
      </c>
      <c r="P230" s="279">
        <v>1742.03</v>
      </c>
      <c r="Q230" s="279">
        <v>1716.98</v>
      </c>
      <c r="R230" s="279">
        <v>1695.33</v>
      </c>
      <c r="S230" s="279">
        <v>1682.4</v>
      </c>
      <c r="T230" s="279">
        <v>1664.45</v>
      </c>
      <c r="U230" s="279">
        <v>1692.56</v>
      </c>
      <c r="V230" s="279">
        <v>1686.96</v>
      </c>
      <c r="W230" s="279">
        <v>1655.73</v>
      </c>
      <c r="X230" s="279">
        <v>1465.62</v>
      </c>
      <c r="Y230" s="279">
        <v>1337.87</v>
      </c>
    </row>
    <row r="231" spans="1:25">
      <c r="A231" s="254">
        <v>8</v>
      </c>
      <c r="B231" s="279">
        <v>1336.61</v>
      </c>
      <c r="C231" s="279">
        <v>1185.7</v>
      </c>
      <c r="D231" s="279">
        <v>1163.71</v>
      </c>
      <c r="E231" s="279">
        <v>1170.4000000000001</v>
      </c>
      <c r="F231" s="279">
        <v>1262.1099999999999</v>
      </c>
      <c r="G231" s="279">
        <v>1327.34</v>
      </c>
      <c r="H231" s="279">
        <v>1386.21</v>
      </c>
      <c r="I231" s="279">
        <v>1503.73</v>
      </c>
      <c r="J231" s="279">
        <v>1591.19</v>
      </c>
      <c r="K231" s="279">
        <v>1636.9</v>
      </c>
      <c r="L231" s="279">
        <v>1656.07</v>
      </c>
      <c r="M231" s="279">
        <v>1677.75</v>
      </c>
      <c r="N231" s="279">
        <v>1628.56</v>
      </c>
      <c r="O231" s="279">
        <v>1645.86</v>
      </c>
      <c r="P231" s="279">
        <v>1639.6</v>
      </c>
      <c r="Q231" s="279">
        <v>1664.25</v>
      </c>
      <c r="R231" s="279">
        <v>1622.9</v>
      </c>
      <c r="S231" s="279">
        <v>1583.27</v>
      </c>
      <c r="T231" s="279">
        <v>1570.9</v>
      </c>
      <c r="U231" s="279">
        <v>1601.78</v>
      </c>
      <c r="V231" s="279">
        <v>1644.1</v>
      </c>
      <c r="W231" s="279">
        <v>1673.49</v>
      </c>
      <c r="X231" s="279">
        <v>1546.7</v>
      </c>
      <c r="Y231" s="279">
        <v>1450.04</v>
      </c>
    </row>
    <row r="232" spans="1:25">
      <c r="A232" s="254">
        <v>9</v>
      </c>
      <c r="B232" s="279">
        <v>1427.08</v>
      </c>
      <c r="C232" s="279">
        <v>1293.04</v>
      </c>
      <c r="D232" s="279">
        <v>1188.3800000000001</v>
      </c>
      <c r="E232" s="279">
        <v>1183.56</v>
      </c>
      <c r="F232" s="279">
        <v>1221.92</v>
      </c>
      <c r="G232" s="279">
        <v>1262.8399999999999</v>
      </c>
      <c r="H232" s="279">
        <v>1320.79</v>
      </c>
      <c r="I232" s="279">
        <v>1391.46</v>
      </c>
      <c r="J232" s="279">
        <v>1602.94</v>
      </c>
      <c r="K232" s="279">
        <v>1754.06</v>
      </c>
      <c r="L232" s="279">
        <v>1855.97</v>
      </c>
      <c r="M232" s="279">
        <v>1852.14</v>
      </c>
      <c r="N232" s="279">
        <v>1711.72</v>
      </c>
      <c r="O232" s="279">
        <v>1647.83</v>
      </c>
      <c r="P232" s="279">
        <v>1638.8</v>
      </c>
      <c r="Q232" s="279">
        <v>1565.18</v>
      </c>
      <c r="R232" s="279">
        <v>1556.56</v>
      </c>
      <c r="S232" s="279">
        <v>1565.83</v>
      </c>
      <c r="T232" s="279">
        <v>1672.8</v>
      </c>
      <c r="U232" s="279">
        <v>1828.44</v>
      </c>
      <c r="V232" s="279">
        <v>1872.07</v>
      </c>
      <c r="W232" s="279">
        <v>1731.75</v>
      </c>
      <c r="X232" s="279">
        <v>1548.92</v>
      </c>
      <c r="Y232" s="279">
        <v>1507.79</v>
      </c>
    </row>
    <row r="233" spans="1:25">
      <c r="A233" s="254">
        <v>10</v>
      </c>
      <c r="B233" s="279">
        <v>1302.06</v>
      </c>
      <c r="C233" s="279">
        <v>1192.26</v>
      </c>
      <c r="D233" s="279">
        <v>1157.02</v>
      </c>
      <c r="E233" s="279">
        <v>1136.74</v>
      </c>
      <c r="F233" s="279">
        <v>1155.26</v>
      </c>
      <c r="G233" s="279">
        <v>1152.6199999999999</v>
      </c>
      <c r="H233" s="279">
        <v>1138.05</v>
      </c>
      <c r="I233" s="279">
        <v>1316.77</v>
      </c>
      <c r="J233" s="279">
        <v>1385.87</v>
      </c>
      <c r="K233" s="279">
        <v>1498.03</v>
      </c>
      <c r="L233" s="279">
        <v>1644.71</v>
      </c>
      <c r="M233" s="279">
        <v>1663.72</v>
      </c>
      <c r="N233" s="279">
        <v>1574.13</v>
      </c>
      <c r="O233" s="279">
        <v>1514.09</v>
      </c>
      <c r="P233" s="279">
        <v>1509.24</v>
      </c>
      <c r="Q233" s="279">
        <v>1442.08</v>
      </c>
      <c r="R233" s="279">
        <v>1474.58</v>
      </c>
      <c r="S233" s="279">
        <v>1556.4</v>
      </c>
      <c r="T233" s="279">
        <v>1571.82</v>
      </c>
      <c r="U233" s="279">
        <v>1634.58</v>
      </c>
      <c r="V233" s="279">
        <v>1653.71</v>
      </c>
      <c r="W233" s="279">
        <v>1638.63</v>
      </c>
      <c r="X233" s="279">
        <v>1509.94</v>
      </c>
      <c r="Y233" s="279">
        <v>1400.7</v>
      </c>
    </row>
    <row r="234" spans="1:25">
      <c r="A234" s="254">
        <v>11</v>
      </c>
      <c r="B234" s="279">
        <v>1193.72</v>
      </c>
      <c r="C234" s="279">
        <v>1098.67</v>
      </c>
      <c r="D234" s="279">
        <v>1054.6600000000001</v>
      </c>
      <c r="E234" s="279">
        <v>1067.31</v>
      </c>
      <c r="F234" s="279">
        <v>1113.8</v>
      </c>
      <c r="G234" s="279">
        <v>1200.53</v>
      </c>
      <c r="H234" s="279">
        <v>1322.82</v>
      </c>
      <c r="I234" s="279">
        <v>1506.47</v>
      </c>
      <c r="J234" s="279">
        <v>1580.46</v>
      </c>
      <c r="K234" s="279">
        <v>1603.88</v>
      </c>
      <c r="L234" s="279">
        <v>1604.03</v>
      </c>
      <c r="M234" s="279">
        <v>1618.35</v>
      </c>
      <c r="N234" s="279">
        <v>1586.13</v>
      </c>
      <c r="O234" s="279">
        <v>1566.19</v>
      </c>
      <c r="P234" s="279">
        <v>1564.91</v>
      </c>
      <c r="Q234" s="279">
        <v>1614.66</v>
      </c>
      <c r="R234" s="279">
        <v>1576.71</v>
      </c>
      <c r="S234" s="279">
        <v>1546.54</v>
      </c>
      <c r="T234" s="279">
        <v>1521.89</v>
      </c>
      <c r="U234" s="279">
        <v>1550.42</v>
      </c>
      <c r="V234" s="279">
        <v>1556.06</v>
      </c>
      <c r="W234" s="279">
        <v>1604.66</v>
      </c>
      <c r="X234" s="279">
        <v>1403.21</v>
      </c>
      <c r="Y234" s="279">
        <v>1369.36</v>
      </c>
    </row>
    <row r="235" spans="1:25">
      <c r="A235" s="254">
        <v>12</v>
      </c>
      <c r="B235" s="279">
        <v>1191.3</v>
      </c>
      <c r="C235" s="279">
        <v>1122.06</v>
      </c>
      <c r="D235" s="279">
        <v>1092.6199999999999</v>
      </c>
      <c r="E235" s="279">
        <v>1084.6400000000001</v>
      </c>
      <c r="F235" s="279">
        <v>1127.28</v>
      </c>
      <c r="G235" s="279">
        <v>1246.96</v>
      </c>
      <c r="H235" s="279">
        <v>1343.82</v>
      </c>
      <c r="I235" s="279">
        <v>1499.47</v>
      </c>
      <c r="J235" s="279">
        <v>1548.33</v>
      </c>
      <c r="K235" s="279">
        <v>1655.68</v>
      </c>
      <c r="L235" s="279">
        <v>1610.35</v>
      </c>
      <c r="M235" s="279">
        <v>1585.31</v>
      </c>
      <c r="N235" s="279">
        <v>1582.62</v>
      </c>
      <c r="O235" s="279">
        <v>1602.93</v>
      </c>
      <c r="P235" s="279">
        <v>1589</v>
      </c>
      <c r="Q235" s="279">
        <v>1572.53</v>
      </c>
      <c r="R235" s="279">
        <v>1570.7</v>
      </c>
      <c r="S235" s="279">
        <v>1549.66</v>
      </c>
      <c r="T235" s="279">
        <v>1519.67</v>
      </c>
      <c r="U235" s="279">
        <v>1564.18</v>
      </c>
      <c r="V235" s="279">
        <v>1592.97</v>
      </c>
      <c r="W235" s="279">
        <v>1560.69</v>
      </c>
      <c r="X235" s="279">
        <v>1402.74</v>
      </c>
      <c r="Y235" s="279">
        <v>1300.71</v>
      </c>
    </row>
    <row r="236" spans="1:25">
      <c r="A236" s="254">
        <v>13</v>
      </c>
      <c r="B236" s="279">
        <v>1161.32</v>
      </c>
      <c r="C236" s="279">
        <v>1080.53</v>
      </c>
      <c r="D236" s="279">
        <v>1054.54</v>
      </c>
      <c r="E236" s="279">
        <v>1053.31</v>
      </c>
      <c r="F236" s="279">
        <v>1083.6600000000001</v>
      </c>
      <c r="G236" s="279">
        <v>1115.5899999999999</v>
      </c>
      <c r="H236" s="279">
        <v>1273.04</v>
      </c>
      <c r="I236" s="279">
        <v>1409.48</v>
      </c>
      <c r="J236" s="279">
        <v>1490.77</v>
      </c>
      <c r="K236" s="279">
        <v>1534.94</v>
      </c>
      <c r="L236" s="279">
        <v>1539.68</v>
      </c>
      <c r="M236" s="279">
        <v>1565.78</v>
      </c>
      <c r="N236" s="279">
        <v>1552.99</v>
      </c>
      <c r="O236" s="279">
        <v>1561.32</v>
      </c>
      <c r="P236" s="279">
        <v>1554.09</v>
      </c>
      <c r="Q236" s="279">
        <v>1533.29</v>
      </c>
      <c r="R236" s="279">
        <v>1521.09</v>
      </c>
      <c r="S236" s="279">
        <v>1476.61</v>
      </c>
      <c r="T236" s="279">
        <v>1443.83</v>
      </c>
      <c r="U236" s="279">
        <v>1481.84</v>
      </c>
      <c r="V236" s="279">
        <v>1493.65</v>
      </c>
      <c r="W236" s="279">
        <v>1496.37</v>
      </c>
      <c r="X236" s="279">
        <v>1355.4</v>
      </c>
      <c r="Y236" s="279">
        <v>1260.2</v>
      </c>
    </row>
    <row r="237" spans="1:25">
      <c r="A237" s="254">
        <v>14</v>
      </c>
      <c r="B237" s="279">
        <v>1159.0999999999999</v>
      </c>
      <c r="C237" s="279">
        <v>1089.1500000000001</v>
      </c>
      <c r="D237" s="279">
        <v>1057.1500000000001</v>
      </c>
      <c r="E237" s="279">
        <v>1076.26</v>
      </c>
      <c r="F237" s="279">
        <v>1114.1400000000001</v>
      </c>
      <c r="G237" s="279">
        <v>1138.8399999999999</v>
      </c>
      <c r="H237" s="279">
        <v>1272.92</v>
      </c>
      <c r="I237" s="279">
        <v>1394.38</v>
      </c>
      <c r="J237" s="279">
        <v>1480.16</v>
      </c>
      <c r="K237" s="279">
        <v>1523.51</v>
      </c>
      <c r="L237" s="279">
        <v>1527.69</v>
      </c>
      <c r="M237" s="279">
        <v>1533.32</v>
      </c>
      <c r="N237" s="279">
        <v>1506.62</v>
      </c>
      <c r="O237" s="279">
        <v>1510.85</v>
      </c>
      <c r="P237" s="279">
        <v>1510.82</v>
      </c>
      <c r="Q237" s="279">
        <v>1499.38</v>
      </c>
      <c r="R237" s="279">
        <v>1489.1</v>
      </c>
      <c r="S237" s="279">
        <v>1471.1</v>
      </c>
      <c r="T237" s="279">
        <v>1450.62</v>
      </c>
      <c r="U237" s="279">
        <v>1479.71</v>
      </c>
      <c r="V237" s="279">
        <v>1507.92</v>
      </c>
      <c r="W237" s="279">
        <v>1555.87</v>
      </c>
      <c r="X237" s="279">
        <v>1389.37</v>
      </c>
      <c r="Y237" s="279">
        <v>1293.21</v>
      </c>
    </row>
    <row r="238" spans="1:25">
      <c r="A238" s="254">
        <v>15</v>
      </c>
      <c r="B238" s="279">
        <v>1213.82</v>
      </c>
      <c r="C238" s="279">
        <v>1147.3499999999999</v>
      </c>
      <c r="D238" s="279">
        <v>1112.06</v>
      </c>
      <c r="E238" s="279">
        <v>1118.6500000000001</v>
      </c>
      <c r="F238" s="279">
        <v>1157.3599999999999</v>
      </c>
      <c r="G238" s="279">
        <v>1172.1199999999999</v>
      </c>
      <c r="H238" s="279">
        <v>1275.22</v>
      </c>
      <c r="I238" s="279">
        <v>1338.53</v>
      </c>
      <c r="J238" s="279">
        <v>1440.55</v>
      </c>
      <c r="K238" s="279">
        <v>1544.12</v>
      </c>
      <c r="L238" s="279">
        <v>1555.93</v>
      </c>
      <c r="M238" s="279">
        <v>1579.21</v>
      </c>
      <c r="N238" s="279">
        <v>1522.21</v>
      </c>
      <c r="O238" s="279">
        <v>1522.86</v>
      </c>
      <c r="P238" s="279">
        <v>1433.79</v>
      </c>
      <c r="Q238" s="279">
        <v>1575.04</v>
      </c>
      <c r="R238" s="279">
        <v>1538.66</v>
      </c>
      <c r="S238" s="279">
        <v>1339.48</v>
      </c>
      <c r="T238" s="279">
        <v>1373.88</v>
      </c>
      <c r="U238" s="279">
        <v>1353.08</v>
      </c>
      <c r="V238" s="279">
        <v>1343.05</v>
      </c>
      <c r="W238" s="279">
        <v>1576.22</v>
      </c>
      <c r="X238" s="279">
        <v>1450.43</v>
      </c>
      <c r="Y238" s="279">
        <v>1357.95</v>
      </c>
    </row>
    <row r="239" spans="1:25">
      <c r="A239" s="254">
        <v>16</v>
      </c>
      <c r="B239" s="279">
        <v>1338.03</v>
      </c>
      <c r="C239" s="279">
        <v>1270.54</v>
      </c>
      <c r="D239" s="279">
        <v>1220.94</v>
      </c>
      <c r="E239" s="279">
        <v>1231.32</v>
      </c>
      <c r="F239" s="279">
        <v>1232.96</v>
      </c>
      <c r="G239" s="279">
        <v>1261.77</v>
      </c>
      <c r="H239" s="279">
        <v>1265.9100000000001</v>
      </c>
      <c r="I239" s="279">
        <v>1346.97</v>
      </c>
      <c r="J239" s="279">
        <v>1439.1</v>
      </c>
      <c r="K239" s="279">
        <v>1526.81</v>
      </c>
      <c r="L239" s="279">
        <v>1606.26</v>
      </c>
      <c r="M239" s="279">
        <v>1595.5</v>
      </c>
      <c r="N239" s="279">
        <v>1566.28</v>
      </c>
      <c r="O239" s="279">
        <v>1559.13</v>
      </c>
      <c r="P239" s="279">
        <v>1517.52</v>
      </c>
      <c r="Q239" s="279">
        <v>1488.64</v>
      </c>
      <c r="R239" s="279">
        <v>1466.6</v>
      </c>
      <c r="S239" s="279">
        <v>1478.43</v>
      </c>
      <c r="T239" s="279">
        <v>1515.33</v>
      </c>
      <c r="U239" s="279">
        <v>1536.55</v>
      </c>
      <c r="V239" s="279">
        <v>1667.98</v>
      </c>
      <c r="W239" s="279">
        <v>1543.87</v>
      </c>
      <c r="X239" s="279">
        <v>1417.94</v>
      </c>
      <c r="Y239" s="279">
        <v>1340.89</v>
      </c>
    </row>
    <row r="240" spans="1:25">
      <c r="A240" s="254">
        <v>17</v>
      </c>
      <c r="B240" s="279">
        <v>1182.33</v>
      </c>
      <c r="C240" s="279">
        <v>1093.3699999999999</v>
      </c>
      <c r="D240" s="279">
        <v>1054.72</v>
      </c>
      <c r="E240" s="279">
        <v>1042.57</v>
      </c>
      <c r="F240" s="279">
        <v>1047.74</v>
      </c>
      <c r="G240" s="279">
        <v>1032.94</v>
      </c>
      <c r="H240" s="279">
        <v>1042.23</v>
      </c>
      <c r="I240" s="279">
        <v>1108.95</v>
      </c>
      <c r="J240" s="279">
        <v>1264.52</v>
      </c>
      <c r="K240" s="279">
        <v>1311.93</v>
      </c>
      <c r="L240" s="279">
        <v>1367.36</v>
      </c>
      <c r="M240" s="279">
        <v>1370.06</v>
      </c>
      <c r="N240" s="279">
        <v>1375.93</v>
      </c>
      <c r="O240" s="279">
        <v>1387.04</v>
      </c>
      <c r="P240" s="279">
        <v>1381.89</v>
      </c>
      <c r="Q240" s="279">
        <v>1368.05</v>
      </c>
      <c r="R240" s="279">
        <v>1353.41</v>
      </c>
      <c r="S240" s="279">
        <v>1362.32</v>
      </c>
      <c r="T240" s="279">
        <v>1400.65</v>
      </c>
      <c r="U240" s="279">
        <v>1452.49</v>
      </c>
      <c r="V240" s="279">
        <v>1402.52</v>
      </c>
      <c r="W240" s="279">
        <v>1420.63</v>
      </c>
      <c r="X240" s="279">
        <v>1349.9</v>
      </c>
      <c r="Y240" s="279">
        <v>1235.82</v>
      </c>
    </row>
    <row r="241" spans="1:25">
      <c r="A241" s="254">
        <v>18</v>
      </c>
      <c r="B241" s="279">
        <v>1180.24</v>
      </c>
      <c r="C241" s="279">
        <v>1105.3399999999999</v>
      </c>
      <c r="D241" s="279">
        <v>1085.71</v>
      </c>
      <c r="E241" s="279">
        <v>1090.02</v>
      </c>
      <c r="F241" s="279">
        <v>1118.6099999999999</v>
      </c>
      <c r="G241" s="279">
        <v>1111.99</v>
      </c>
      <c r="H241" s="279">
        <v>1321.33</v>
      </c>
      <c r="I241" s="279">
        <v>1429.21</v>
      </c>
      <c r="J241" s="279">
        <v>1507.44</v>
      </c>
      <c r="K241" s="279">
        <v>1590.05</v>
      </c>
      <c r="L241" s="279">
        <v>1612.67</v>
      </c>
      <c r="M241" s="279">
        <v>1605.95</v>
      </c>
      <c r="N241" s="279">
        <v>1588.5</v>
      </c>
      <c r="O241" s="279">
        <v>1589.94</v>
      </c>
      <c r="P241" s="279">
        <v>1578.15</v>
      </c>
      <c r="Q241" s="279">
        <v>1606.72</v>
      </c>
      <c r="R241" s="279">
        <v>1560.03</v>
      </c>
      <c r="S241" s="279">
        <v>1416.8</v>
      </c>
      <c r="T241" s="279">
        <v>1472.72</v>
      </c>
      <c r="U241" s="279">
        <v>1445.03</v>
      </c>
      <c r="V241" s="279">
        <v>1522.64</v>
      </c>
      <c r="W241" s="279">
        <v>1586.5</v>
      </c>
      <c r="X241" s="279">
        <v>1439.19</v>
      </c>
      <c r="Y241" s="279">
        <v>1369.5</v>
      </c>
    </row>
    <row r="242" spans="1:25">
      <c r="A242" s="254">
        <v>19</v>
      </c>
      <c r="B242" s="279">
        <v>1126.2</v>
      </c>
      <c r="C242" s="279">
        <v>1069.2</v>
      </c>
      <c r="D242" s="279">
        <v>1061.4100000000001</v>
      </c>
      <c r="E242" s="279">
        <v>1066.76</v>
      </c>
      <c r="F242" s="279">
        <v>1080.33</v>
      </c>
      <c r="G242" s="279">
        <v>1111.7</v>
      </c>
      <c r="H242" s="279">
        <v>1297.28</v>
      </c>
      <c r="I242" s="279">
        <v>1426.84</v>
      </c>
      <c r="J242" s="279">
        <v>1480.25</v>
      </c>
      <c r="K242" s="279">
        <v>1657.94</v>
      </c>
      <c r="L242" s="279">
        <v>1720.12</v>
      </c>
      <c r="M242" s="279">
        <v>1649.87</v>
      </c>
      <c r="N242" s="279">
        <v>1614.68</v>
      </c>
      <c r="O242" s="279">
        <v>1626.62</v>
      </c>
      <c r="P242" s="279">
        <v>1560.89</v>
      </c>
      <c r="Q242" s="279">
        <v>1517.25</v>
      </c>
      <c r="R242" s="279">
        <v>1555.1</v>
      </c>
      <c r="S242" s="279">
        <v>1498.24</v>
      </c>
      <c r="T242" s="279">
        <v>1469.02</v>
      </c>
      <c r="U242" s="279">
        <v>1481.04</v>
      </c>
      <c r="V242" s="279">
        <v>1535.39</v>
      </c>
      <c r="W242" s="279">
        <v>1545.17</v>
      </c>
      <c r="X242" s="279">
        <v>1427.42</v>
      </c>
      <c r="Y242" s="279">
        <v>1283.42</v>
      </c>
    </row>
    <row r="243" spans="1:25">
      <c r="A243" s="254">
        <v>20</v>
      </c>
      <c r="B243" s="279">
        <v>1122.8599999999999</v>
      </c>
      <c r="C243" s="279">
        <v>1095.49</v>
      </c>
      <c r="D243" s="279">
        <v>1080.5899999999999</v>
      </c>
      <c r="E243" s="279">
        <v>1080.3</v>
      </c>
      <c r="F243" s="279">
        <v>1081.77</v>
      </c>
      <c r="G243" s="279">
        <v>1090.0899999999999</v>
      </c>
      <c r="H243" s="279">
        <v>1261.68</v>
      </c>
      <c r="I243" s="279">
        <v>1439.55</v>
      </c>
      <c r="J243" s="279">
        <v>1478.9</v>
      </c>
      <c r="K243" s="279">
        <v>1513.28</v>
      </c>
      <c r="L243" s="279">
        <v>1540.95</v>
      </c>
      <c r="M243" s="279">
        <v>1559.31</v>
      </c>
      <c r="N243" s="279">
        <v>1523.2</v>
      </c>
      <c r="O243" s="279">
        <v>1516.04</v>
      </c>
      <c r="P243" s="279">
        <v>1518.97</v>
      </c>
      <c r="Q243" s="279">
        <v>1492.65</v>
      </c>
      <c r="R243" s="279">
        <v>1485.01</v>
      </c>
      <c r="S243" s="279">
        <v>1470.39</v>
      </c>
      <c r="T243" s="279">
        <v>1431.27</v>
      </c>
      <c r="U243" s="279">
        <v>1464.23</v>
      </c>
      <c r="V243" s="279">
        <v>1475.85</v>
      </c>
      <c r="W243" s="279">
        <v>1470.19</v>
      </c>
      <c r="X243" s="279">
        <v>1398.56</v>
      </c>
      <c r="Y243" s="279">
        <v>1175.78</v>
      </c>
    </row>
    <row r="244" spans="1:25">
      <c r="A244" s="254">
        <v>21</v>
      </c>
      <c r="B244" s="279">
        <v>1045.03</v>
      </c>
      <c r="C244" s="279">
        <v>1006.38</v>
      </c>
      <c r="D244" s="279">
        <v>983.45</v>
      </c>
      <c r="E244" s="279">
        <v>997.02</v>
      </c>
      <c r="F244" s="279">
        <v>1004.54</v>
      </c>
      <c r="G244" s="279">
        <v>1028.3499999999999</v>
      </c>
      <c r="H244" s="279">
        <v>1119.9100000000001</v>
      </c>
      <c r="I244" s="279">
        <v>1354.12</v>
      </c>
      <c r="J244" s="279">
        <v>1516.48</v>
      </c>
      <c r="K244" s="279">
        <v>1600.64</v>
      </c>
      <c r="L244" s="279">
        <v>1638.83</v>
      </c>
      <c r="M244" s="279">
        <v>1661.53</v>
      </c>
      <c r="N244" s="279">
        <v>1623.79</v>
      </c>
      <c r="O244" s="279">
        <v>1633.08</v>
      </c>
      <c r="P244" s="279">
        <v>1604.88</v>
      </c>
      <c r="Q244" s="279">
        <v>1612.54</v>
      </c>
      <c r="R244" s="279">
        <v>1576.13</v>
      </c>
      <c r="S244" s="279">
        <v>1502.75</v>
      </c>
      <c r="T244" s="279">
        <v>1456.93</v>
      </c>
      <c r="U244" s="279">
        <v>1505.79</v>
      </c>
      <c r="V244" s="279">
        <v>1518.52</v>
      </c>
      <c r="W244" s="279">
        <v>1580.18</v>
      </c>
      <c r="X244" s="279">
        <v>1334.17</v>
      </c>
      <c r="Y244" s="279">
        <v>1150.5</v>
      </c>
    </row>
    <row r="245" spans="1:25">
      <c r="A245" s="254">
        <v>22</v>
      </c>
      <c r="B245" s="279">
        <v>1052.47</v>
      </c>
      <c r="C245" s="279">
        <v>990.28</v>
      </c>
      <c r="D245" s="279">
        <v>964.42</v>
      </c>
      <c r="E245" s="279">
        <v>964.65</v>
      </c>
      <c r="F245" s="279">
        <v>966.35</v>
      </c>
      <c r="G245" s="279">
        <v>978.91</v>
      </c>
      <c r="H245" s="279">
        <v>1101.76</v>
      </c>
      <c r="I245" s="279">
        <v>1352.3</v>
      </c>
      <c r="J245" s="279">
        <v>1522.05</v>
      </c>
      <c r="K245" s="279">
        <v>1571.97</v>
      </c>
      <c r="L245" s="279">
        <v>1601.86</v>
      </c>
      <c r="M245" s="279">
        <v>1600.03</v>
      </c>
      <c r="N245" s="279">
        <v>1575.34</v>
      </c>
      <c r="O245" s="279">
        <v>1584.48</v>
      </c>
      <c r="P245" s="279">
        <v>1567.88</v>
      </c>
      <c r="Q245" s="279">
        <v>1602.56</v>
      </c>
      <c r="R245" s="279">
        <v>1551.2</v>
      </c>
      <c r="S245" s="279">
        <v>1488.72</v>
      </c>
      <c r="T245" s="279">
        <v>1450.35</v>
      </c>
      <c r="U245" s="279">
        <v>1497.92</v>
      </c>
      <c r="V245" s="279">
        <v>1492.14</v>
      </c>
      <c r="W245" s="279">
        <v>1502</v>
      </c>
      <c r="X245" s="279">
        <v>1369.61</v>
      </c>
      <c r="Y245" s="279">
        <v>1159.26</v>
      </c>
    </row>
    <row r="246" spans="1:25">
      <c r="A246" s="254">
        <v>23</v>
      </c>
      <c r="B246" s="279">
        <v>1226.77</v>
      </c>
      <c r="C246" s="279">
        <v>1096.77</v>
      </c>
      <c r="D246" s="279">
        <v>1030.5</v>
      </c>
      <c r="E246" s="279">
        <v>1022.83</v>
      </c>
      <c r="F246" s="279">
        <v>1018.75</v>
      </c>
      <c r="G246" s="279">
        <v>1004.29</v>
      </c>
      <c r="H246" s="279">
        <v>1022.66</v>
      </c>
      <c r="I246" s="279">
        <v>1204.97</v>
      </c>
      <c r="J246" s="279">
        <v>1402.37</v>
      </c>
      <c r="K246" s="279">
        <v>1576.4</v>
      </c>
      <c r="L246" s="279">
        <v>1642.21</v>
      </c>
      <c r="M246" s="279">
        <v>1563.42</v>
      </c>
      <c r="N246" s="279">
        <v>1507.24</v>
      </c>
      <c r="O246" s="279">
        <v>1511.01</v>
      </c>
      <c r="P246" s="279">
        <v>1500.73</v>
      </c>
      <c r="Q246" s="279">
        <v>1444.24</v>
      </c>
      <c r="R246" s="279">
        <v>1392.46</v>
      </c>
      <c r="S246" s="279">
        <v>1374.57</v>
      </c>
      <c r="T246" s="279">
        <v>1420.69</v>
      </c>
      <c r="U246" s="279">
        <v>1556.71</v>
      </c>
      <c r="V246" s="279">
        <v>1560.4</v>
      </c>
      <c r="W246" s="279">
        <v>1560.53</v>
      </c>
      <c r="X246" s="279">
        <v>1374.88</v>
      </c>
      <c r="Y246" s="279">
        <v>1224.93</v>
      </c>
    </row>
    <row r="247" spans="1:25">
      <c r="A247" s="254">
        <v>24</v>
      </c>
      <c r="B247" s="279">
        <v>1169.3900000000001</v>
      </c>
      <c r="C247" s="279">
        <v>1036.07</v>
      </c>
      <c r="D247" s="279">
        <v>1012.68</v>
      </c>
      <c r="E247" s="279">
        <v>992.54</v>
      </c>
      <c r="F247" s="279">
        <v>977.66</v>
      </c>
      <c r="G247" s="279">
        <v>972.04</v>
      </c>
      <c r="H247" s="279">
        <v>973.51</v>
      </c>
      <c r="I247" s="279">
        <v>1001.63</v>
      </c>
      <c r="J247" s="279">
        <v>635.01</v>
      </c>
      <c r="K247" s="279">
        <v>933.11</v>
      </c>
      <c r="L247" s="279">
        <v>1111.93</v>
      </c>
      <c r="M247" s="279">
        <v>1173.93</v>
      </c>
      <c r="N247" s="279">
        <v>1359.21</v>
      </c>
      <c r="O247" s="279">
        <v>1362.03</v>
      </c>
      <c r="P247" s="279">
        <v>1363.95</v>
      </c>
      <c r="Q247" s="279">
        <v>1343.89</v>
      </c>
      <c r="R247" s="279">
        <v>1258.74</v>
      </c>
      <c r="S247" s="279">
        <v>1145.01</v>
      </c>
      <c r="T247" s="279">
        <v>1130.43</v>
      </c>
      <c r="U247" s="279">
        <v>1133.05</v>
      </c>
      <c r="V247" s="279">
        <v>1501.34</v>
      </c>
      <c r="W247" s="279">
        <v>1528.46</v>
      </c>
      <c r="X247" s="279">
        <v>1283.95</v>
      </c>
      <c r="Y247" s="279">
        <v>1131.6099999999999</v>
      </c>
    </row>
    <row r="248" spans="1:25">
      <c r="A248" s="254">
        <v>25</v>
      </c>
      <c r="B248" s="279">
        <v>1107.51</v>
      </c>
      <c r="C248" s="279">
        <v>1019.26</v>
      </c>
      <c r="D248" s="279">
        <v>981.94</v>
      </c>
      <c r="E248" s="279">
        <v>978.06</v>
      </c>
      <c r="F248" s="279">
        <v>984.6</v>
      </c>
      <c r="G248" s="279">
        <v>1030.04</v>
      </c>
      <c r="H248" s="279">
        <v>1185.97</v>
      </c>
      <c r="I248" s="279">
        <v>1447.72</v>
      </c>
      <c r="J248" s="279">
        <v>1607.18</v>
      </c>
      <c r="K248" s="279">
        <v>1638.56</v>
      </c>
      <c r="L248" s="279">
        <v>1644.48</v>
      </c>
      <c r="M248" s="279">
        <v>1658.68</v>
      </c>
      <c r="N248" s="279">
        <v>1643.85</v>
      </c>
      <c r="O248" s="279">
        <v>1690.97</v>
      </c>
      <c r="P248" s="279">
        <v>1674.89</v>
      </c>
      <c r="Q248" s="279">
        <v>1653.03</v>
      </c>
      <c r="R248" s="279">
        <v>1613.41</v>
      </c>
      <c r="S248" s="279">
        <v>1565.83</v>
      </c>
      <c r="T248" s="279">
        <v>1534.08</v>
      </c>
      <c r="U248" s="279">
        <v>1583.44</v>
      </c>
      <c r="V248" s="279">
        <v>1578.96</v>
      </c>
      <c r="W248" s="279">
        <v>1536.49</v>
      </c>
      <c r="X248" s="279">
        <v>1354.11</v>
      </c>
      <c r="Y248" s="279">
        <v>1130.46</v>
      </c>
    </row>
    <row r="249" spans="1:25">
      <c r="A249" s="254">
        <v>26</v>
      </c>
      <c r="B249" s="279">
        <v>1114.5</v>
      </c>
      <c r="C249" s="279">
        <v>996.56</v>
      </c>
      <c r="D249" s="279">
        <v>971.81</v>
      </c>
      <c r="E249" s="279">
        <v>965.71</v>
      </c>
      <c r="F249" s="279">
        <v>992.06</v>
      </c>
      <c r="G249" s="279">
        <v>1023.93</v>
      </c>
      <c r="H249" s="279">
        <v>1153.49</v>
      </c>
      <c r="I249" s="279">
        <v>1397.88</v>
      </c>
      <c r="J249" s="279">
        <v>1205.45</v>
      </c>
      <c r="K249" s="279">
        <v>1411.06</v>
      </c>
      <c r="L249" s="279">
        <v>1491.95</v>
      </c>
      <c r="M249" s="279">
        <v>1404.03</v>
      </c>
      <c r="N249" s="279">
        <v>1379.21</v>
      </c>
      <c r="O249" s="279">
        <v>1374.71</v>
      </c>
      <c r="P249" s="279">
        <v>1360.04</v>
      </c>
      <c r="Q249" s="279">
        <v>1215.29</v>
      </c>
      <c r="R249" s="279">
        <v>1127.8</v>
      </c>
      <c r="S249" s="279">
        <v>1125.31</v>
      </c>
      <c r="T249" s="279">
        <v>1169.81</v>
      </c>
      <c r="U249" s="279">
        <v>1123.07</v>
      </c>
      <c r="V249" s="279">
        <v>911.61</v>
      </c>
      <c r="W249" s="279">
        <v>1545.85</v>
      </c>
      <c r="X249" s="279">
        <v>1404.95</v>
      </c>
      <c r="Y249" s="279">
        <v>1135.04</v>
      </c>
    </row>
    <row r="250" spans="1:25">
      <c r="A250" s="254">
        <v>27</v>
      </c>
      <c r="B250" s="279">
        <v>1206.6099999999999</v>
      </c>
      <c r="C250" s="279">
        <v>992.45</v>
      </c>
      <c r="D250" s="279">
        <v>961.69</v>
      </c>
      <c r="E250" s="279">
        <v>959.15</v>
      </c>
      <c r="F250" s="279">
        <v>987.08</v>
      </c>
      <c r="G250" s="279">
        <v>1021.25</v>
      </c>
      <c r="H250" s="279">
        <v>1118.56</v>
      </c>
      <c r="I250" s="279">
        <v>1411.19</v>
      </c>
      <c r="J250" s="279">
        <v>1507.47</v>
      </c>
      <c r="K250" s="279">
        <v>1553.13</v>
      </c>
      <c r="L250" s="279">
        <v>1581.3</v>
      </c>
      <c r="M250" s="279">
        <v>1632.96</v>
      </c>
      <c r="N250" s="279">
        <v>1545.94</v>
      </c>
      <c r="O250" s="279">
        <v>1572.74</v>
      </c>
      <c r="P250" s="279">
        <v>1617.68</v>
      </c>
      <c r="Q250" s="279">
        <v>1584.42</v>
      </c>
      <c r="R250" s="279">
        <v>1563.64</v>
      </c>
      <c r="S250" s="279">
        <v>1493.83</v>
      </c>
      <c r="T250" s="279">
        <v>1462.13</v>
      </c>
      <c r="U250" s="279">
        <v>1411.82</v>
      </c>
      <c r="V250" s="279">
        <v>1485.17</v>
      </c>
      <c r="W250" s="279">
        <v>1463.97</v>
      </c>
      <c r="X250" s="279">
        <v>1367.51</v>
      </c>
      <c r="Y250" s="279">
        <v>1170.24</v>
      </c>
    </row>
    <row r="251" spans="1:25">
      <c r="A251" s="254">
        <v>28</v>
      </c>
      <c r="B251" s="279">
        <v>1110.17</v>
      </c>
      <c r="C251" s="279">
        <v>956.53</v>
      </c>
      <c r="D251" s="279">
        <v>940.83</v>
      </c>
      <c r="E251" s="279">
        <v>937.41</v>
      </c>
      <c r="F251" s="279">
        <v>940.34</v>
      </c>
      <c r="G251" s="279">
        <v>1007.27</v>
      </c>
      <c r="H251" s="279">
        <v>1252.1300000000001</v>
      </c>
      <c r="I251" s="279">
        <v>1337.44</v>
      </c>
      <c r="J251" s="279">
        <v>1476.19</v>
      </c>
      <c r="K251" s="279">
        <v>1522.16</v>
      </c>
      <c r="L251" s="279">
        <v>1529.67</v>
      </c>
      <c r="M251" s="279">
        <v>1548.88</v>
      </c>
      <c r="N251" s="279">
        <v>1492.81</v>
      </c>
      <c r="O251" s="279">
        <v>1505.91</v>
      </c>
      <c r="P251" s="279">
        <v>1515.09</v>
      </c>
      <c r="Q251" s="279">
        <v>1481.06</v>
      </c>
      <c r="R251" s="279">
        <v>1451.06</v>
      </c>
      <c r="S251" s="279">
        <v>1419.24</v>
      </c>
      <c r="T251" s="279">
        <v>1373.43</v>
      </c>
      <c r="U251" s="279">
        <v>1455.13</v>
      </c>
      <c r="V251" s="279">
        <v>1464.69</v>
      </c>
      <c r="W251" s="279">
        <v>1475.16</v>
      </c>
      <c r="X251" s="279">
        <v>1278.5899999999999</v>
      </c>
      <c r="Y251" s="279">
        <v>1059.55</v>
      </c>
    </row>
    <row r="252" spans="1:25">
      <c r="A252" s="254">
        <v>29</v>
      </c>
      <c r="B252" s="279">
        <v>1199.4100000000001</v>
      </c>
      <c r="C252" s="279">
        <v>946.2</v>
      </c>
      <c r="D252" s="279">
        <v>865.33</v>
      </c>
      <c r="E252" s="279">
        <v>859.6</v>
      </c>
      <c r="F252" s="279">
        <v>900.23</v>
      </c>
      <c r="G252" s="279">
        <v>988.86</v>
      </c>
      <c r="H252" s="279">
        <v>1162.75</v>
      </c>
      <c r="I252" s="279">
        <v>1377.97</v>
      </c>
      <c r="J252" s="279">
        <v>1534.28</v>
      </c>
      <c r="K252" s="279">
        <v>1585.5</v>
      </c>
      <c r="L252" s="279">
        <v>1600.4</v>
      </c>
      <c r="M252" s="279">
        <v>1630.72</v>
      </c>
      <c r="N252" s="279">
        <v>1596.1</v>
      </c>
      <c r="O252" s="279">
        <v>1606.39</v>
      </c>
      <c r="P252" s="279">
        <v>1590.22</v>
      </c>
      <c r="Q252" s="279">
        <v>1574.24</v>
      </c>
      <c r="R252" s="279">
        <v>1532.94</v>
      </c>
      <c r="S252" s="279">
        <v>1499.56</v>
      </c>
      <c r="T252" s="279">
        <v>1449.32</v>
      </c>
      <c r="U252" s="279">
        <v>1491.01</v>
      </c>
      <c r="V252" s="279">
        <v>1539.01</v>
      </c>
      <c r="W252" s="279">
        <v>1550.06</v>
      </c>
      <c r="X252" s="279">
        <v>1377.16</v>
      </c>
      <c r="Y252" s="279">
        <v>1146.2</v>
      </c>
    </row>
    <row r="253" spans="1:25">
      <c r="A253" s="254">
        <v>30</v>
      </c>
      <c r="B253" s="279">
        <v>1218.26</v>
      </c>
      <c r="C253" s="279">
        <v>1099.96</v>
      </c>
      <c r="D253" s="279">
        <v>1054.26</v>
      </c>
      <c r="E253" s="279">
        <v>1014.64</v>
      </c>
      <c r="F253" s="279">
        <v>1004.75</v>
      </c>
      <c r="G253" s="279">
        <v>1008.3</v>
      </c>
      <c r="H253" s="279">
        <v>1079.3699999999999</v>
      </c>
      <c r="I253" s="279">
        <v>1126.3399999999999</v>
      </c>
      <c r="J253" s="279">
        <v>1267.57</v>
      </c>
      <c r="K253" s="279">
        <v>1440.48</v>
      </c>
      <c r="L253" s="279">
        <v>1489.48</v>
      </c>
      <c r="M253" s="279">
        <v>1504.71</v>
      </c>
      <c r="N253" s="279">
        <v>1489.09</v>
      </c>
      <c r="O253" s="279">
        <v>1463.83</v>
      </c>
      <c r="P253" s="279">
        <v>1437.22</v>
      </c>
      <c r="Q253" s="279">
        <v>1390.34</v>
      </c>
      <c r="R253" s="279">
        <v>1366.27</v>
      </c>
      <c r="S253" s="279">
        <v>1376.35</v>
      </c>
      <c r="T253" s="279">
        <v>1376.28</v>
      </c>
      <c r="U253" s="279">
        <v>1435.1</v>
      </c>
      <c r="V253" s="279">
        <v>1497.17</v>
      </c>
      <c r="W253" s="279">
        <v>1474.9</v>
      </c>
      <c r="X253" s="279">
        <v>1266.73</v>
      </c>
      <c r="Y253" s="279">
        <v>1124.98</v>
      </c>
    </row>
    <row r="255" spans="1:25">
      <c r="A255" s="417" t="s">
        <v>203</v>
      </c>
      <c r="B255" s="458" t="s">
        <v>211</v>
      </c>
      <c r="C255" s="458"/>
      <c r="D255" s="458"/>
      <c r="E255" s="458"/>
      <c r="F255" s="458"/>
      <c r="G255" s="458"/>
      <c r="H255" s="458"/>
      <c r="I255" s="458"/>
      <c r="J255" s="458"/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  <c r="Y255" s="458"/>
    </row>
    <row r="256" spans="1:25" ht="30">
      <c r="A256" s="417"/>
      <c r="B256" s="278" t="s">
        <v>1</v>
      </c>
      <c r="C256" s="278" t="s">
        <v>2</v>
      </c>
      <c r="D256" s="278" t="s">
        <v>3</v>
      </c>
      <c r="E256" s="278" t="s">
        <v>4</v>
      </c>
      <c r="F256" s="278" t="s">
        <v>5</v>
      </c>
      <c r="G256" s="278" t="s">
        <v>6</v>
      </c>
      <c r="H256" s="278" t="s">
        <v>7</v>
      </c>
      <c r="I256" s="278" t="s">
        <v>8</v>
      </c>
      <c r="J256" s="278" t="s">
        <v>9</v>
      </c>
      <c r="K256" s="278" t="s">
        <v>10</v>
      </c>
      <c r="L256" s="278" t="s">
        <v>11</v>
      </c>
      <c r="M256" s="278" t="s">
        <v>12</v>
      </c>
      <c r="N256" s="278" t="s">
        <v>13</v>
      </c>
      <c r="O256" s="278" t="s">
        <v>14</v>
      </c>
      <c r="P256" s="278" t="s">
        <v>15</v>
      </c>
      <c r="Q256" s="278" t="s">
        <v>16</v>
      </c>
      <c r="R256" s="278" t="s">
        <v>17</v>
      </c>
      <c r="S256" s="278" t="s">
        <v>18</v>
      </c>
      <c r="T256" s="278" t="s">
        <v>19</v>
      </c>
      <c r="U256" s="278" t="s">
        <v>20</v>
      </c>
      <c r="V256" s="278" t="s">
        <v>21</v>
      </c>
      <c r="W256" s="278" t="s">
        <v>22</v>
      </c>
      <c r="X256" s="278" t="s">
        <v>23</v>
      </c>
      <c r="Y256" s="278" t="s">
        <v>24</v>
      </c>
    </row>
    <row r="257" spans="1:25">
      <c r="A257" s="254">
        <v>1</v>
      </c>
      <c r="B257" s="279">
        <v>1070.3900000000001</v>
      </c>
      <c r="C257" s="279">
        <v>983.78</v>
      </c>
      <c r="D257" s="279">
        <v>966.55</v>
      </c>
      <c r="E257" s="279">
        <v>967.24</v>
      </c>
      <c r="F257" s="279">
        <v>972.67</v>
      </c>
      <c r="G257" s="279">
        <v>1034.67</v>
      </c>
      <c r="H257" s="279">
        <v>1121.78</v>
      </c>
      <c r="I257" s="279">
        <v>1227.27</v>
      </c>
      <c r="J257" s="279">
        <v>1371.44</v>
      </c>
      <c r="K257" s="279">
        <v>1399.7</v>
      </c>
      <c r="L257" s="279">
        <v>1415.61</v>
      </c>
      <c r="M257" s="279">
        <v>1438.92</v>
      </c>
      <c r="N257" s="279">
        <v>1396.61</v>
      </c>
      <c r="O257" s="279">
        <v>1420.72</v>
      </c>
      <c r="P257" s="279">
        <v>1400.04</v>
      </c>
      <c r="Q257" s="279">
        <v>1401.38</v>
      </c>
      <c r="R257" s="279">
        <v>1382.44</v>
      </c>
      <c r="S257" s="279">
        <v>1313.64</v>
      </c>
      <c r="T257" s="279">
        <v>1308.72</v>
      </c>
      <c r="U257" s="279">
        <v>1335.99</v>
      </c>
      <c r="V257" s="279">
        <v>1440.16</v>
      </c>
      <c r="W257" s="279">
        <v>1376.14</v>
      </c>
      <c r="X257" s="279">
        <v>1271.29</v>
      </c>
      <c r="Y257" s="279">
        <v>1217.55</v>
      </c>
    </row>
    <row r="258" spans="1:25">
      <c r="A258" s="254">
        <v>2</v>
      </c>
      <c r="B258" s="279">
        <v>1268.94</v>
      </c>
      <c r="C258" s="279">
        <v>1054.07</v>
      </c>
      <c r="D258" s="279">
        <v>1021.19</v>
      </c>
      <c r="E258" s="279">
        <v>1006.61</v>
      </c>
      <c r="F258" s="279">
        <v>1027.8</v>
      </c>
      <c r="G258" s="279">
        <v>1048.69</v>
      </c>
      <c r="H258" s="279">
        <v>1099.6600000000001</v>
      </c>
      <c r="I258" s="279">
        <v>1199.0999999999999</v>
      </c>
      <c r="J258" s="279">
        <v>1368.35</v>
      </c>
      <c r="K258" s="279">
        <v>1517.53</v>
      </c>
      <c r="L258" s="279">
        <v>1566.78</v>
      </c>
      <c r="M258" s="279">
        <v>1549.65</v>
      </c>
      <c r="N258" s="279">
        <v>1531.88</v>
      </c>
      <c r="O258" s="279">
        <v>1539.14</v>
      </c>
      <c r="P258" s="279">
        <v>1539.82</v>
      </c>
      <c r="Q258" s="279">
        <v>1481.17</v>
      </c>
      <c r="R258" s="279">
        <v>1427.46</v>
      </c>
      <c r="S258" s="279">
        <v>1418.5</v>
      </c>
      <c r="T258" s="279">
        <v>1516.94</v>
      </c>
      <c r="U258" s="279">
        <v>273.2</v>
      </c>
      <c r="V258" s="279">
        <v>1542.84</v>
      </c>
      <c r="W258" s="279">
        <v>1575.55</v>
      </c>
      <c r="X258" s="279">
        <v>1418.09</v>
      </c>
      <c r="Y258" s="279">
        <v>1298.81</v>
      </c>
    </row>
    <row r="259" spans="1:25">
      <c r="A259" s="254">
        <v>3</v>
      </c>
      <c r="B259" s="279">
        <v>1094.71</v>
      </c>
      <c r="C259" s="279">
        <v>1027.19</v>
      </c>
      <c r="D259" s="279">
        <v>1009.95</v>
      </c>
      <c r="E259" s="279">
        <v>995.02</v>
      </c>
      <c r="F259" s="279">
        <v>997.49</v>
      </c>
      <c r="G259" s="279">
        <v>997.69</v>
      </c>
      <c r="H259" s="279">
        <v>987.24</v>
      </c>
      <c r="I259" s="279">
        <v>1021.89</v>
      </c>
      <c r="J259" s="279">
        <v>1207.2</v>
      </c>
      <c r="K259" s="279">
        <v>1326.38</v>
      </c>
      <c r="L259" s="279">
        <v>1395.87</v>
      </c>
      <c r="M259" s="279">
        <v>1403.33</v>
      </c>
      <c r="N259" s="279">
        <v>1401.6</v>
      </c>
      <c r="O259" s="279">
        <v>1405.18</v>
      </c>
      <c r="P259" s="279">
        <v>1390.6</v>
      </c>
      <c r="Q259" s="279">
        <v>1339.05</v>
      </c>
      <c r="R259" s="279">
        <v>1327.63</v>
      </c>
      <c r="S259" s="279">
        <v>1336.93</v>
      </c>
      <c r="T259" s="279">
        <v>1377.35</v>
      </c>
      <c r="U259" s="279">
        <v>1443.43</v>
      </c>
      <c r="V259" s="279">
        <v>1496.75</v>
      </c>
      <c r="W259" s="279">
        <v>1421.55</v>
      </c>
      <c r="X259" s="279">
        <v>1327.67</v>
      </c>
      <c r="Y259" s="279">
        <v>1223.3800000000001</v>
      </c>
    </row>
    <row r="260" spans="1:25">
      <c r="A260" s="254">
        <v>4</v>
      </c>
      <c r="B260" s="279">
        <v>1180.6300000000001</v>
      </c>
      <c r="C260" s="279">
        <v>1096.53</v>
      </c>
      <c r="D260" s="279">
        <v>1064.8</v>
      </c>
      <c r="E260" s="279">
        <v>1059.3399999999999</v>
      </c>
      <c r="F260" s="279">
        <v>1067.2</v>
      </c>
      <c r="G260" s="279">
        <v>1112.23</v>
      </c>
      <c r="H260" s="279">
        <v>1284.04</v>
      </c>
      <c r="I260" s="279">
        <v>1306.05</v>
      </c>
      <c r="J260" s="279">
        <v>1376.07</v>
      </c>
      <c r="K260" s="279">
        <v>1406.67</v>
      </c>
      <c r="L260" s="279">
        <v>1420.7</v>
      </c>
      <c r="M260" s="279">
        <v>1385.23</v>
      </c>
      <c r="N260" s="279">
        <v>1388.25</v>
      </c>
      <c r="O260" s="279">
        <v>1390.74</v>
      </c>
      <c r="P260" s="279">
        <v>1381.15</v>
      </c>
      <c r="Q260" s="279">
        <v>1375.02</v>
      </c>
      <c r="R260" s="279">
        <v>1362.8</v>
      </c>
      <c r="S260" s="279">
        <v>1325.2</v>
      </c>
      <c r="T260" s="279">
        <v>1346.65</v>
      </c>
      <c r="U260" s="279">
        <v>1364.84</v>
      </c>
      <c r="V260" s="279">
        <v>1360.93</v>
      </c>
      <c r="W260" s="279">
        <v>1377.62</v>
      </c>
      <c r="X260" s="279">
        <v>1281.94</v>
      </c>
      <c r="Y260" s="279">
        <v>1183.67</v>
      </c>
    </row>
    <row r="261" spans="1:25">
      <c r="A261" s="254">
        <v>5</v>
      </c>
      <c r="B261" s="279">
        <v>1036.4100000000001</v>
      </c>
      <c r="C261" s="279">
        <v>1008.7</v>
      </c>
      <c r="D261" s="279">
        <v>999.1</v>
      </c>
      <c r="E261" s="279">
        <v>997.26</v>
      </c>
      <c r="F261" s="279">
        <v>1007.59</v>
      </c>
      <c r="G261" s="279">
        <v>1093.8900000000001</v>
      </c>
      <c r="H261" s="279">
        <v>1185.9000000000001</v>
      </c>
      <c r="I261" s="279">
        <v>1189.32</v>
      </c>
      <c r="J261" s="279">
        <v>1247.5</v>
      </c>
      <c r="K261" s="279">
        <v>1323.36</v>
      </c>
      <c r="L261" s="279">
        <v>1402.32</v>
      </c>
      <c r="M261" s="279">
        <v>1324.63</v>
      </c>
      <c r="N261" s="279">
        <v>1288.01</v>
      </c>
      <c r="O261" s="279">
        <v>1293.47</v>
      </c>
      <c r="P261" s="279">
        <v>1293.3499999999999</v>
      </c>
      <c r="Q261" s="279">
        <v>1430.19</v>
      </c>
      <c r="R261" s="279">
        <v>1336.13</v>
      </c>
      <c r="S261" s="279">
        <v>1296.04</v>
      </c>
      <c r="T261" s="279">
        <v>1271.8599999999999</v>
      </c>
      <c r="U261" s="279">
        <v>1295.19</v>
      </c>
      <c r="V261" s="279">
        <v>1335.82</v>
      </c>
      <c r="W261" s="279">
        <v>1404.23</v>
      </c>
      <c r="X261" s="279">
        <v>1252.5899999999999</v>
      </c>
      <c r="Y261" s="279">
        <v>1195.6400000000001</v>
      </c>
    </row>
    <row r="262" spans="1:25">
      <c r="A262" s="254">
        <v>6</v>
      </c>
      <c r="B262" s="279">
        <v>1051.71</v>
      </c>
      <c r="C262" s="279">
        <v>1016.81</v>
      </c>
      <c r="D262" s="279">
        <v>999.33</v>
      </c>
      <c r="E262" s="279">
        <v>996.41</v>
      </c>
      <c r="F262" s="279">
        <v>1021.04</v>
      </c>
      <c r="G262" s="279">
        <v>1072.02</v>
      </c>
      <c r="H262" s="279">
        <v>1228.1300000000001</v>
      </c>
      <c r="I262" s="279">
        <v>1291.6199999999999</v>
      </c>
      <c r="J262" s="279">
        <v>1426.83</v>
      </c>
      <c r="K262" s="279">
        <v>1456.25</v>
      </c>
      <c r="L262" s="279">
        <v>1465.01</v>
      </c>
      <c r="M262" s="279">
        <v>1462.81</v>
      </c>
      <c r="N262" s="279">
        <v>1446.28</v>
      </c>
      <c r="O262" s="279">
        <v>1480.62</v>
      </c>
      <c r="P262" s="279">
        <v>1469.02</v>
      </c>
      <c r="Q262" s="279">
        <v>1470.14</v>
      </c>
      <c r="R262" s="279">
        <v>1450.32</v>
      </c>
      <c r="S262" s="279">
        <v>1407.65</v>
      </c>
      <c r="T262" s="279">
        <v>1359.13</v>
      </c>
      <c r="U262" s="279">
        <v>1427.88</v>
      </c>
      <c r="V262" s="279">
        <v>1452.56</v>
      </c>
      <c r="W262" s="279">
        <v>1463.29</v>
      </c>
      <c r="X262" s="279">
        <v>1357.5</v>
      </c>
      <c r="Y262" s="279">
        <v>1267.1400000000001</v>
      </c>
    </row>
    <row r="263" spans="1:25">
      <c r="A263" s="254">
        <v>7</v>
      </c>
      <c r="B263" s="279">
        <v>1156.05</v>
      </c>
      <c r="C263" s="279">
        <v>1089.98</v>
      </c>
      <c r="D263" s="279">
        <v>1074.47</v>
      </c>
      <c r="E263" s="279">
        <v>1072.17</v>
      </c>
      <c r="F263" s="279">
        <v>1147.1099999999999</v>
      </c>
      <c r="G263" s="279">
        <v>1261.06</v>
      </c>
      <c r="H263" s="279">
        <v>1369.36</v>
      </c>
      <c r="I263" s="279">
        <v>1539.11</v>
      </c>
      <c r="J263" s="279">
        <v>1633.68</v>
      </c>
      <c r="K263" s="279">
        <v>1675.11</v>
      </c>
      <c r="L263" s="279">
        <v>1692.2</v>
      </c>
      <c r="M263" s="279">
        <v>1685.59</v>
      </c>
      <c r="N263" s="279">
        <v>1670.2</v>
      </c>
      <c r="O263" s="279">
        <v>1682.35</v>
      </c>
      <c r="P263" s="279">
        <v>1674.67</v>
      </c>
      <c r="Q263" s="279">
        <v>1649.62</v>
      </c>
      <c r="R263" s="279">
        <v>1627.97</v>
      </c>
      <c r="S263" s="279">
        <v>1615.04</v>
      </c>
      <c r="T263" s="279">
        <v>1597.09</v>
      </c>
      <c r="U263" s="279">
        <v>1625.2</v>
      </c>
      <c r="V263" s="279">
        <v>1619.6</v>
      </c>
      <c r="W263" s="279">
        <v>1588.37</v>
      </c>
      <c r="X263" s="279">
        <v>1398.26</v>
      </c>
      <c r="Y263" s="279">
        <v>1270.51</v>
      </c>
    </row>
    <row r="264" spans="1:25">
      <c r="A264" s="254">
        <v>8</v>
      </c>
      <c r="B264" s="279">
        <v>1269.25</v>
      </c>
      <c r="C264" s="279">
        <v>1118.3399999999999</v>
      </c>
      <c r="D264" s="279">
        <v>1096.3499999999999</v>
      </c>
      <c r="E264" s="279">
        <v>1103.04</v>
      </c>
      <c r="F264" s="279">
        <v>1194.75</v>
      </c>
      <c r="G264" s="279">
        <v>1259.98</v>
      </c>
      <c r="H264" s="279">
        <v>1318.85</v>
      </c>
      <c r="I264" s="279">
        <v>1436.37</v>
      </c>
      <c r="J264" s="279">
        <v>1523.83</v>
      </c>
      <c r="K264" s="279">
        <v>1569.54</v>
      </c>
      <c r="L264" s="279">
        <v>1588.71</v>
      </c>
      <c r="M264" s="279">
        <v>1610.39</v>
      </c>
      <c r="N264" s="279">
        <v>1561.2</v>
      </c>
      <c r="O264" s="279">
        <v>1578.5</v>
      </c>
      <c r="P264" s="279">
        <v>1572.24</v>
      </c>
      <c r="Q264" s="279">
        <v>1596.89</v>
      </c>
      <c r="R264" s="279">
        <v>1555.54</v>
      </c>
      <c r="S264" s="279">
        <v>1515.91</v>
      </c>
      <c r="T264" s="279">
        <v>1503.54</v>
      </c>
      <c r="U264" s="279">
        <v>1534.42</v>
      </c>
      <c r="V264" s="279">
        <v>1576.74</v>
      </c>
      <c r="W264" s="279">
        <v>1606.13</v>
      </c>
      <c r="X264" s="279">
        <v>1479.34</v>
      </c>
      <c r="Y264" s="279">
        <v>1382.68</v>
      </c>
    </row>
    <row r="265" spans="1:25">
      <c r="A265" s="254">
        <v>9</v>
      </c>
      <c r="B265" s="279">
        <v>1359.72</v>
      </c>
      <c r="C265" s="279">
        <v>1225.68</v>
      </c>
      <c r="D265" s="279">
        <v>1121.02</v>
      </c>
      <c r="E265" s="279">
        <v>1116.2</v>
      </c>
      <c r="F265" s="279">
        <v>1154.56</v>
      </c>
      <c r="G265" s="279">
        <v>1195.48</v>
      </c>
      <c r="H265" s="279">
        <v>1253.43</v>
      </c>
      <c r="I265" s="279">
        <v>1324.1</v>
      </c>
      <c r="J265" s="279">
        <v>1535.58</v>
      </c>
      <c r="K265" s="279">
        <v>1686.7</v>
      </c>
      <c r="L265" s="279">
        <v>1788.61</v>
      </c>
      <c r="M265" s="279">
        <v>1784.78</v>
      </c>
      <c r="N265" s="279">
        <v>1644.36</v>
      </c>
      <c r="O265" s="279">
        <v>1580.47</v>
      </c>
      <c r="P265" s="279">
        <v>1571.44</v>
      </c>
      <c r="Q265" s="279">
        <v>1497.82</v>
      </c>
      <c r="R265" s="279">
        <v>1489.2</v>
      </c>
      <c r="S265" s="279">
        <v>1498.47</v>
      </c>
      <c r="T265" s="279">
        <v>1605.44</v>
      </c>
      <c r="U265" s="279">
        <v>1761.08</v>
      </c>
      <c r="V265" s="279">
        <v>1804.71</v>
      </c>
      <c r="W265" s="279">
        <v>1664.39</v>
      </c>
      <c r="X265" s="279">
        <v>1481.56</v>
      </c>
      <c r="Y265" s="279">
        <v>1440.43</v>
      </c>
    </row>
    <row r="266" spans="1:25">
      <c r="A266" s="254">
        <v>10</v>
      </c>
      <c r="B266" s="279">
        <v>1234.7</v>
      </c>
      <c r="C266" s="279">
        <v>1124.9000000000001</v>
      </c>
      <c r="D266" s="279">
        <v>1089.6600000000001</v>
      </c>
      <c r="E266" s="279">
        <v>1069.3800000000001</v>
      </c>
      <c r="F266" s="279">
        <v>1087.9000000000001</v>
      </c>
      <c r="G266" s="279">
        <v>1085.26</v>
      </c>
      <c r="H266" s="279">
        <v>1070.69</v>
      </c>
      <c r="I266" s="279">
        <v>1249.4100000000001</v>
      </c>
      <c r="J266" s="279">
        <v>1318.51</v>
      </c>
      <c r="K266" s="279">
        <v>1430.67</v>
      </c>
      <c r="L266" s="279">
        <v>1577.35</v>
      </c>
      <c r="M266" s="279">
        <v>1596.36</v>
      </c>
      <c r="N266" s="279">
        <v>1506.77</v>
      </c>
      <c r="O266" s="279">
        <v>1446.73</v>
      </c>
      <c r="P266" s="279">
        <v>1441.88</v>
      </c>
      <c r="Q266" s="279">
        <v>1374.72</v>
      </c>
      <c r="R266" s="279">
        <v>1407.22</v>
      </c>
      <c r="S266" s="279">
        <v>1489.04</v>
      </c>
      <c r="T266" s="279">
        <v>1504.46</v>
      </c>
      <c r="U266" s="279">
        <v>1567.22</v>
      </c>
      <c r="V266" s="279">
        <v>1586.35</v>
      </c>
      <c r="W266" s="279">
        <v>1571.27</v>
      </c>
      <c r="X266" s="279">
        <v>1442.58</v>
      </c>
      <c r="Y266" s="279">
        <v>1333.34</v>
      </c>
    </row>
    <row r="267" spans="1:25">
      <c r="A267" s="254">
        <v>11</v>
      </c>
      <c r="B267" s="279">
        <v>1126.3599999999999</v>
      </c>
      <c r="C267" s="279">
        <v>1031.31</v>
      </c>
      <c r="D267" s="279">
        <v>987.3</v>
      </c>
      <c r="E267" s="279">
        <v>999.95</v>
      </c>
      <c r="F267" s="279">
        <v>1046.44</v>
      </c>
      <c r="G267" s="279">
        <v>1133.17</v>
      </c>
      <c r="H267" s="279">
        <v>1255.46</v>
      </c>
      <c r="I267" s="279">
        <v>1439.11</v>
      </c>
      <c r="J267" s="279">
        <v>1513.1</v>
      </c>
      <c r="K267" s="279">
        <v>1536.52</v>
      </c>
      <c r="L267" s="279">
        <v>1536.67</v>
      </c>
      <c r="M267" s="279">
        <v>1550.99</v>
      </c>
      <c r="N267" s="279">
        <v>1518.77</v>
      </c>
      <c r="O267" s="279">
        <v>1498.83</v>
      </c>
      <c r="P267" s="279">
        <v>1497.55</v>
      </c>
      <c r="Q267" s="279">
        <v>1547.3</v>
      </c>
      <c r="R267" s="279">
        <v>1509.35</v>
      </c>
      <c r="S267" s="279">
        <v>1479.18</v>
      </c>
      <c r="T267" s="279">
        <v>1454.53</v>
      </c>
      <c r="U267" s="279">
        <v>1483.06</v>
      </c>
      <c r="V267" s="279">
        <v>1488.7</v>
      </c>
      <c r="W267" s="279">
        <v>1537.3</v>
      </c>
      <c r="X267" s="279">
        <v>1335.85</v>
      </c>
      <c r="Y267" s="279">
        <v>1302</v>
      </c>
    </row>
    <row r="268" spans="1:25">
      <c r="A268" s="254">
        <v>12</v>
      </c>
      <c r="B268" s="279">
        <v>1123.94</v>
      </c>
      <c r="C268" s="279">
        <v>1054.7</v>
      </c>
      <c r="D268" s="279">
        <v>1025.26</v>
      </c>
      <c r="E268" s="279">
        <v>1017.28</v>
      </c>
      <c r="F268" s="279">
        <v>1059.92</v>
      </c>
      <c r="G268" s="279">
        <v>1179.5999999999999</v>
      </c>
      <c r="H268" s="279">
        <v>1276.46</v>
      </c>
      <c r="I268" s="279">
        <v>1432.11</v>
      </c>
      <c r="J268" s="279">
        <v>1480.97</v>
      </c>
      <c r="K268" s="279">
        <v>1588.32</v>
      </c>
      <c r="L268" s="279">
        <v>1542.99</v>
      </c>
      <c r="M268" s="279">
        <v>1517.95</v>
      </c>
      <c r="N268" s="279">
        <v>1515.26</v>
      </c>
      <c r="O268" s="279">
        <v>1535.57</v>
      </c>
      <c r="P268" s="279">
        <v>1521.64</v>
      </c>
      <c r="Q268" s="279">
        <v>1505.17</v>
      </c>
      <c r="R268" s="279">
        <v>1503.34</v>
      </c>
      <c r="S268" s="279">
        <v>1482.3</v>
      </c>
      <c r="T268" s="279">
        <v>1452.31</v>
      </c>
      <c r="U268" s="279">
        <v>1496.82</v>
      </c>
      <c r="V268" s="279">
        <v>1525.61</v>
      </c>
      <c r="W268" s="279">
        <v>1493.33</v>
      </c>
      <c r="X268" s="279">
        <v>1335.38</v>
      </c>
      <c r="Y268" s="279">
        <v>1233.3499999999999</v>
      </c>
    </row>
    <row r="269" spans="1:25">
      <c r="A269" s="254">
        <v>13</v>
      </c>
      <c r="B269" s="279">
        <v>1093.96</v>
      </c>
      <c r="C269" s="279">
        <v>1013.17</v>
      </c>
      <c r="D269" s="279">
        <v>987.18</v>
      </c>
      <c r="E269" s="279">
        <v>985.95</v>
      </c>
      <c r="F269" s="279">
        <v>1016.3</v>
      </c>
      <c r="G269" s="279">
        <v>1048.23</v>
      </c>
      <c r="H269" s="279">
        <v>1205.68</v>
      </c>
      <c r="I269" s="279">
        <v>1342.12</v>
      </c>
      <c r="J269" s="279">
        <v>1423.41</v>
      </c>
      <c r="K269" s="279">
        <v>1467.58</v>
      </c>
      <c r="L269" s="279">
        <v>1472.32</v>
      </c>
      <c r="M269" s="279">
        <v>1498.42</v>
      </c>
      <c r="N269" s="279">
        <v>1485.63</v>
      </c>
      <c r="O269" s="279">
        <v>1493.96</v>
      </c>
      <c r="P269" s="279">
        <v>1486.73</v>
      </c>
      <c r="Q269" s="279">
        <v>1465.93</v>
      </c>
      <c r="R269" s="279">
        <v>1453.73</v>
      </c>
      <c r="S269" s="279">
        <v>1409.25</v>
      </c>
      <c r="T269" s="279">
        <v>1376.47</v>
      </c>
      <c r="U269" s="279">
        <v>1414.48</v>
      </c>
      <c r="V269" s="279">
        <v>1426.29</v>
      </c>
      <c r="W269" s="279">
        <v>1429.01</v>
      </c>
      <c r="X269" s="279">
        <v>1288.04</v>
      </c>
      <c r="Y269" s="279">
        <v>1192.8399999999999</v>
      </c>
    </row>
    <row r="270" spans="1:25">
      <c r="A270" s="254">
        <v>14</v>
      </c>
      <c r="B270" s="279">
        <v>1091.74</v>
      </c>
      <c r="C270" s="279">
        <v>1021.79</v>
      </c>
      <c r="D270" s="279">
        <v>989.79</v>
      </c>
      <c r="E270" s="279">
        <v>1008.9</v>
      </c>
      <c r="F270" s="279">
        <v>1046.78</v>
      </c>
      <c r="G270" s="279">
        <v>1071.48</v>
      </c>
      <c r="H270" s="279">
        <v>1205.56</v>
      </c>
      <c r="I270" s="279">
        <v>1327.02</v>
      </c>
      <c r="J270" s="279">
        <v>1412.8</v>
      </c>
      <c r="K270" s="279">
        <v>1456.15</v>
      </c>
      <c r="L270" s="279">
        <v>1460.33</v>
      </c>
      <c r="M270" s="279">
        <v>1465.96</v>
      </c>
      <c r="N270" s="279">
        <v>1439.26</v>
      </c>
      <c r="O270" s="279">
        <v>1443.49</v>
      </c>
      <c r="P270" s="279">
        <v>1443.46</v>
      </c>
      <c r="Q270" s="279">
        <v>1432.02</v>
      </c>
      <c r="R270" s="279">
        <v>1421.74</v>
      </c>
      <c r="S270" s="279">
        <v>1403.74</v>
      </c>
      <c r="T270" s="279">
        <v>1383.26</v>
      </c>
      <c r="U270" s="279">
        <v>1412.35</v>
      </c>
      <c r="V270" s="279">
        <v>1440.56</v>
      </c>
      <c r="W270" s="279">
        <v>1488.51</v>
      </c>
      <c r="X270" s="279">
        <v>1322.01</v>
      </c>
      <c r="Y270" s="279">
        <v>1225.8499999999999</v>
      </c>
    </row>
    <row r="271" spans="1:25">
      <c r="A271" s="254">
        <v>15</v>
      </c>
      <c r="B271" s="279">
        <v>1146.46</v>
      </c>
      <c r="C271" s="279">
        <v>1079.99</v>
      </c>
      <c r="D271" s="279">
        <v>1044.7</v>
      </c>
      <c r="E271" s="279">
        <v>1051.29</v>
      </c>
      <c r="F271" s="279">
        <v>1090</v>
      </c>
      <c r="G271" s="279">
        <v>1104.76</v>
      </c>
      <c r="H271" s="279">
        <v>1207.8599999999999</v>
      </c>
      <c r="I271" s="279">
        <v>1271.17</v>
      </c>
      <c r="J271" s="279">
        <v>1373.19</v>
      </c>
      <c r="K271" s="279">
        <v>1476.76</v>
      </c>
      <c r="L271" s="279">
        <v>1488.57</v>
      </c>
      <c r="M271" s="279">
        <v>1511.85</v>
      </c>
      <c r="N271" s="279">
        <v>1454.85</v>
      </c>
      <c r="O271" s="279">
        <v>1455.5</v>
      </c>
      <c r="P271" s="279">
        <v>1366.43</v>
      </c>
      <c r="Q271" s="279">
        <v>1507.68</v>
      </c>
      <c r="R271" s="279">
        <v>1471.3</v>
      </c>
      <c r="S271" s="279">
        <v>1272.1199999999999</v>
      </c>
      <c r="T271" s="279">
        <v>1306.52</v>
      </c>
      <c r="U271" s="279">
        <v>1285.72</v>
      </c>
      <c r="V271" s="279">
        <v>1275.69</v>
      </c>
      <c r="W271" s="279">
        <v>1508.86</v>
      </c>
      <c r="X271" s="279">
        <v>1383.07</v>
      </c>
      <c r="Y271" s="279">
        <v>1290.5899999999999</v>
      </c>
    </row>
    <row r="272" spans="1:25">
      <c r="A272" s="254">
        <v>16</v>
      </c>
      <c r="B272" s="279">
        <v>1270.67</v>
      </c>
      <c r="C272" s="279">
        <v>1203.18</v>
      </c>
      <c r="D272" s="279">
        <v>1153.58</v>
      </c>
      <c r="E272" s="279">
        <v>1163.96</v>
      </c>
      <c r="F272" s="279">
        <v>1165.5999999999999</v>
      </c>
      <c r="G272" s="279">
        <v>1194.4100000000001</v>
      </c>
      <c r="H272" s="279">
        <v>1198.55</v>
      </c>
      <c r="I272" s="279">
        <v>1279.6099999999999</v>
      </c>
      <c r="J272" s="279">
        <v>1371.74</v>
      </c>
      <c r="K272" s="279">
        <v>1459.45</v>
      </c>
      <c r="L272" s="279">
        <v>1538.9</v>
      </c>
      <c r="M272" s="279">
        <v>1528.14</v>
      </c>
      <c r="N272" s="279">
        <v>1498.92</v>
      </c>
      <c r="O272" s="279">
        <v>1491.77</v>
      </c>
      <c r="P272" s="279">
        <v>1450.16</v>
      </c>
      <c r="Q272" s="279">
        <v>1421.28</v>
      </c>
      <c r="R272" s="279">
        <v>1399.24</v>
      </c>
      <c r="S272" s="279">
        <v>1411.07</v>
      </c>
      <c r="T272" s="279">
        <v>1447.97</v>
      </c>
      <c r="U272" s="279">
        <v>1469.19</v>
      </c>
      <c r="V272" s="279">
        <v>1600.62</v>
      </c>
      <c r="W272" s="279">
        <v>1476.51</v>
      </c>
      <c r="X272" s="279">
        <v>1350.58</v>
      </c>
      <c r="Y272" s="279">
        <v>1273.53</v>
      </c>
    </row>
    <row r="273" spans="1:25">
      <c r="A273" s="254">
        <v>17</v>
      </c>
      <c r="B273" s="279">
        <v>1114.97</v>
      </c>
      <c r="C273" s="279">
        <v>1026.01</v>
      </c>
      <c r="D273" s="279">
        <v>987.36</v>
      </c>
      <c r="E273" s="279">
        <v>975.21</v>
      </c>
      <c r="F273" s="279">
        <v>980.38</v>
      </c>
      <c r="G273" s="279">
        <v>965.58</v>
      </c>
      <c r="H273" s="279">
        <v>974.87</v>
      </c>
      <c r="I273" s="279">
        <v>1041.5899999999999</v>
      </c>
      <c r="J273" s="279">
        <v>1197.1600000000001</v>
      </c>
      <c r="K273" s="279">
        <v>1244.57</v>
      </c>
      <c r="L273" s="279">
        <v>1300</v>
      </c>
      <c r="M273" s="279">
        <v>1302.7</v>
      </c>
      <c r="N273" s="279">
        <v>1308.57</v>
      </c>
      <c r="O273" s="279">
        <v>1319.68</v>
      </c>
      <c r="P273" s="279">
        <v>1314.53</v>
      </c>
      <c r="Q273" s="279">
        <v>1300.69</v>
      </c>
      <c r="R273" s="279">
        <v>1286.05</v>
      </c>
      <c r="S273" s="279">
        <v>1294.96</v>
      </c>
      <c r="T273" s="279">
        <v>1333.29</v>
      </c>
      <c r="U273" s="279">
        <v>1385.13</v>
      </c>
      <c r="V273" s="279">
        <v>1335.16</v>
      </c>
      <c r="W273" s="279">
        <v>1353.27</v>
      </c>
      <c r="X273" s="279">
        <v>1282.54</v>
      </c>
      <c r="Y273" s="279">
        <v>1168.46</v>
      </c>
    </row>
    <row r="274" spans="1:25">
      <c r="A274" s="254">
        <v>18</v>
      </c>
      <c r="B274" s="279">
        <v>1112.8800000000001</v>
      </c>
      <c r="C274" s="279">
        <v>1037.98</v>
      </c>
      <c r="D274" s="279">
        <v>1018.35</v>
      </c>
      <c r="E274" s="279">
        <v>1022.66</v>
      </c>
      <c r="F274" s="279">
        <v>1051.25</v>
      </c>
      <c r="G274" s="279">
        <v>1044.6300000000001</v>
      </c>
      <c r="H274" s="279">
        <v>1253.97</v>
      </c>
      <c r="I274" s="279">
        <v>1361.85</v>
      </c>
      <c r="J274" s="279">
        <v>1440.08</v>
      </c>
      <c r="K274" s="279">
        <v>1522.69</v>
      </c>
      <c r="L274" s="279">
        <v>1545.31</v>
      </c>
      <c r="M274" s="279">
        <v>1538.59</v>
      </c>
      <c r="N274" s="279">
        <v>1521.14</v>
      </c>
      <c r="O274" s="279">
        <v>1522.58</v>
      </c>
      <c r="P274" s="279">
        <v>1510.79</v>
      </c>
      <c r="Q274" s="279">
        <v>1539.36</v>
      </c>
      <c r="R274" s="279">
        <v>1492.67</v>
      </c>
      <c r="S274" s="279">
        <v>1349.44</v>
      </c>
      <c r="T274" s="279">
        <v>1405.36</v>
      </c>
      <c r="U274" s="279">
        <v>1377.67</v>
      </c>
      <c r="V274" s="279">
        <v>1455.28</v>
      </c>
      <c r="W274" s="279">
        <v>1519.14</v>
      </c>
      <c r="X274" s="279">
        <v>1371.83</v>
      </c>
      <c r="Y274" s="279">
        <v>1302.1400000000001</v>
      </c>
    </row>
    <row r="275" spans="1:25">
      <c r="A275" s="254">
        <v>19</v>
      </c>
      <c r="B275" s="279">
        <v>1058.8399999999999</v>
      </c>
      <c r="C275" s="279">
        <v>1001.84</v>
      </c>
      <c r="D275" s="279">
        <v>994.05</v>
      </c>
      <c r="E275" s="279">
        <v>999.4</v>
      </c>
      <c r="F275" s="279">
        <v>1012.97</v>
      </c>
      <c r="G275" s="279">
        <v>1044.3399999999999</v>
      </c>
      <c r="H275" s="279">
        <v>1229.92</v>
      </c>
      <c r="I275" s="279">
        <v>1359.48</v>
      </c>
      <c r="J275" s="279">
        <v>1412.89</v>
      </c>
      <c r="K275" s="279">
        <v>1590.58</v>
      </c>
      <c r="L275" s="279">
        <v>1652.76</v>
      </c>
      <c r="M275" s="279">
        <v>1582.51</v>
      </c>
      <c r="N275" s="279">
        <v>1547.32</v>
      </c>
      <c r="O275" s="279">
        <v>1559.26</v>
      </c>
      <c r="P275" s="279">
        <v>1493.53</v>
      </c>
      <c r="Q275" s="279">
        <v>1449.89</v>
      </c>
      <c r="R275" s="279">
        <v>1487.74</v>
      </c>
      <c r="S275" s="279">
        <v>1430.88</v>
      </c>
      <c r="T275" s="279">
        <v>1401.66</v>
      </c>
      <c r="U275" s="279">
        <v>1413.68</v>
      </c>
      <c r="V275" s="279">
        <v>1468.03</v>
      </c>
      <c r="W275" s="279">
        <v>1477.81</v>
      </c>
      <c r="X275" s="279">
        <v>1360.06</v>
      </c>
      <c r="Y275" s="279">
        <v>1216.06</v>
      </c>
    </row>
    <row r="276" spans="1:25">
      <c r="A276" s="254">
        <v>20</v>
      </c>
      <c r="B276" s="279">
        <v>1055.5</v>
      </c>
      <c r="C276" s="279">
        <v>1028.1300000000001</v>
      </c>
      <c r="D276" s="279">
        <v>1013.23</v>
      </c>
      <c r="E276" s="279">
        <v>1012.94</v>
      </c>
      <c r="F276" s="279">
        <v>1014.41</v>
      </c>
      <c r="G276" s="279">
        <v>1022.73</v>
      </c>
      <c r="H276" s="279">
        <v>1194.32</v>
      </c>
      <c r="I276" s="279">
        <v>1372.19</v>
      </c>
      <c r="J276" s="279">
        <v>1411.54</v>
      </c>
      <c r="K276" s="279">
        <v>1445.92</v>
      </c>
      <c r="L276" s="279">
        <v>1473.59</v>
      </c>
      <c r="M276" s="279">
        <v>1491.95</v>
      </c>
      <c r="N276" s="279">
        <v>1455.84</v>
      </c>
      <c r="O276" s="279">
        <v>1448.68</v>
      </c>
      <c r="P276" s="279">
        <v>1451.61</v>
      </c>
      <c r="Q276" s="279">
        <v>1425.29</v>
      </c>
      <c r="R276" s="279">
        <v>1417.65</v>
      </c>
      <c r="S276" s="279">
        <v>1403.03</v>
      </c>
      <c r="T276" s="279">
        <v>1363.91</v>
      </c>
      <c r="U276" s="279">
        <v>1396.87</v>
      </c>
      <c r="V276" s="279">
        <v>1408.49</v>
      </c>
      <c r="W276" s="279">
        <v>1402.83</v>
      </c>
      <c r="X276" s="279">
        <v>1331.2</v>
      </c>
      <c r="Y276" s="279">
        <v>1108.42</v>
      </c>
    </row>
    <row r="277" spans="1:25">
      <c r="A277" s="254">
        <v>21</v>
      </c>
      <c r="B277" s="279">
        <v>977.67</v>
      </c>
      <c r="C277" s="279">
        <v>939.02</v>
      </c>
      <c r="D277" s="279">
        <v>916.09</v>
      </c>
      <c r="E277" s="279">
        <v>929.66</v>
      </c>
      <c r="F277" s="279">
        <v>937.18</v>
      </c>
      <c r="G277" s="279">
        <v>960.99</v>
      </c>
      <c r="H277" s="279">
        <v>1052.55</v>
      </c>
      <c r="I277" s="279">
        <v>1286.76</v>
      </c>
      <c r="J277" s="279">
        <v>1449.12</v>
      </c>
      <c r="K277" s="279">
        <v>1533.28</v>
      </c>
      <c r="L277" s="279">
        <v>1571.47</v>
      </c>
      <c r="M277" s="279">
        <v>1594.17</v>
      </c>
      <c r="N277" s="279">
        <v>1556.43</v>
      </c>
      <c r="O277" s="279">
        <v>1565.72</v>
      </c>
      <c r="P277" s="279">
        <v>1537.52</v>
      </c>
      <c r="Q277" s="279">
        <v>1545.18</v>
      </c>
      <c r="R277" s="279">
        <v>1508.77</v>
      </c>
      <c r="S277" s="279">
        <v>1435.39</v>
      </c>
      <c r="T277" s="279">
        <v>1389.57</v>
      </c>
      <c r="U277" s="279">
        <v>1438.43</v>
      </c>
      <c r="V277" s="279">
        <v>1451.16</v>
      </c>
      <c r="W277" s="279">
        <v>1512.82</v>
      </c>
      <c r="X277" s="279">
        <v>1266.81</v>
      </c>
      <c r="Y277" s="279">
        <v>1083.1400000000001</v>
      </c>
    </row>
    <row r="278" spans="1:25">
      <c r="A278" s="254">
        <v>22</v>
      </c>
      <c r="B278" s="279">
        <v>985.11</v>
      </c>
      <c r="C278" s="279">
        <v>922.92</v>
      </c>
      <c r="D278" s="279">
        <v>897.06</v>
      </c>
      <c r="E278" s="279">
        <v>897.29</v>
      </c>
      <c r="F278" s="279">
        <v>898.99</v>
      </c>
      <c r="G278" s="279">
        <v>911.55</v>
      </c>
      <c r="H278" s="279">
        <v>1034.4000000000001</v>
      </c>
      <c r="I278" s="279">
        <v>1284.94</v>
      </c>
      <c r="J278" s="279">
        <v>1454.69</v>
      </c>
      <c r="K278" s="279">
        <v>1504.61</v>
      </c>
      <c r="L278" s="279">
        <v>1534.5</v>
      </c>
      <c r="M278" s="279">
        <v>1532.67</v>
      </c>
      <c r="N278" s="279">
        <v>1507.98</v>
      </c>
      <c r="O278" s="279">
        <v>1517.12</v>
      </c>
      <c r="P278" s="279">
        <v>1500.52</v>
      </c>
      <c r="Q278" s="279">
        <v>1535.2</v>
      </c>
      <c r="R278" s="279">
        <v>1483.84</v>
      </c>
      <c r="S278" s="279">
        <v>1421.36</v>
      </c>
      <c r="T278" s="279">
        <v>1382.99</v>
      </c>
      <c r="U278" s="279">
        <v>1430.56</v>
      </c>
      <c r="V278" s="279">
        <v>1424.78</v>
      </c>
      <c r="W278" s="279">
        <v>1434.64</v>
      </c>
      <c r="X278" s="279">
        <v>1302.25</v>
      </c>
      <c r="Y278" s="279">
        <v>1091.9000000000001</v>
      </c>
    </row>
    <row r="279" spans="1:25">
      <c r="A279" s="254">
        <v>23</v>
      </c>
      <c r="B279" s="279">
        <v>1159.4100000000001</v>
      </c>
      <c r="C279" s="279">
        <v>1029.4100000000001</v>
      </c>
      <c r="D279" s="279">
        <v>963.14</v>
      </c>
      <c r="E279" s="279">
        <v>955.47</v>
      </c>
      <c r="F279" s="279">
        <v>951.39</v>
      </c>
      <c r="G279" s="279">
        <v>936.93</v>
      </c>
      <c r="H279" s="279">
        <v>955.3</v>
      </c>
      <c r="I279" s="279">
        <v>1137.6099999999999</v>
      </c>
      <c r="J279" s="279">
        <v>1335.01</v>
      </c>
      <c r="K279" s="279">
        <v>1509.04</v>
      </c>
      <c r="L279" s="279">
        <v>1574.85</v>
      </c>
      <c r="M279" s="279">
        <v>1496.06</v>
      </c>
      <c r="N279" s="279">
        <v>1439.88</v>
      </c>
      <c r="O279" s="279">
        <v>1443.65</v>
      </c>
      <c r="P279" s="279">
        <v>1433.37</v>
      </c>
      <c r="Q279" s="279">
        <v>1376.88</v>
      </c>
      <c r="R279" s="279">
        <v>1325.1</v>
      </c>
      <c r="S279" s="279">
        <v>1307.21</v>
      </c>
      <c r="T279" s="279">
        <v>1353.33</v>
      </c>
      <c r="U279" s="279">
        <v>1489.35</v>
      </c>
      <c r="V279" s="279">
        <v>1493.04</v>
      </c>
      <c r="W279" s="279">
        <v>1493.17</v>
      </c>
      <c r="X279" s="279">
        <v>1307.52</v>
      </c>
      <c r="Y279" s="279">
        <v>1157.57</v>
      </c>
    </row>
    <row r="280" spans="1:25">
      <c r="A280" s="254">
        <v>24</v>
      </c>
      <c r="B280" s="279">
        <v>1102.03</v>
      </c>
      <c r="C280" s="279">
        <v>968.71</v>
      </c>
      <c r="D280" s="279">
        <v>945.32</v>
      </c>
      <c r="E280" s="279">
        <v>925.18</v>
      </c>
      <c r="F280" s="279">
        <v>910.3</v>
      </c>
      <c r="G280" s="279">
        <v>904.68</v>
      </c>
      <c r="H280" s="279">
        <v>906.15</v>
      </c>
      <c r="I280" s="279">
        <v>934.27</v>
      </c>
      <c r="J280" s="279">
        <v>567.65</v>
      </c>
      <c r="K280" s="279">
        <v>865.75</v>
      </c>
      <c r="L280" s="279">
        <v>1044.57</v>
      </c>
      <c r="M280" s="279">
        <v>1106.57</v>
      </c>
      <c r="N280" s="279">
        <v>1291.8499999999999</v>
      </c>
      <c r="O280" s="279">
        <v>1294.67</v>
      </c>
      <c r="P280" s="279">
        <v>1296.5899999999999</v>
      </c>
      <c r="Q280" s="279">
        <v>1276.53</v>
      </c>
      <c r="R280" s="279">
        <v>1191.3800000000001</v>
      </c>
      <c r="S280" s="279">
        <v>1077.6500000000001</v>
      </c>
      <c r="T280" s="279">
        <v>1063.07</v>
      </c>
      <c r="U280" s="279">
        <v>1065.69</v>
      </c>
      <c r="V280" s="279">
        <v>1433.98</v>
      </c>
      <c r="W280" s="279">
        <v>1461.1</v>
      </c>
      <c r="X280" s="279">
        <v>1216.5899999999999</v>
      </c>
      <c r="Y280" s="279">
        <v>1064.25</v>
      </c>
    </row>
    <row r="281" spans="1:25">
      <c r="A281" s="254">
        <v>25</v>
      </c>
      <c r="B281" s="279">
        <v>1040.1500000000001</v>
      </c>
      <c r="C281" s="279">
        <v>951.9</v>
      </c>
      <c r="D281" s="279">
        <v>914.58</v>
      </c>
      <c r="E281" s="279">
        <v>910.7</v>
      </c>
      <c r="F281" s="279">
        <v>917.24</v>
      </c>
      <c r="G281" s="279">
        <v>962.68</v>
      </c>
      <c r="H281" s="279">
        <v>1118.6099999999999</v>
      </c>
      <c r="I281" s="279">
        <v>1380.36</v>
      </c>
      <c r="J281" s="279">
        <v>1539.82</v>
      </c>
      <c r="K281" s="279">
        <v>1571.2</v>
      </c>
      <c r="L281" s="279">
        <v>1577.12</v>
      </c>
      <c r="M281" s="279">
        <v>1591.32</v>
      </c>
      <c r="N281" s="279">
        <v>1576.49</v>
      </c>
      <c r="O281" s="279">
        <v>1623.61</v>
      </c>
      <c r="P281" s="279">
        <v>1607.53</v>
      </c>
      <c r="Q281" s="279">
        <v>1585.67</v>
      </c>
      <c r="R281" s="279">
        <v>1546.05</v>
      </c>
      <c r="S281" s="279">
        <v>1498.47</v>
      </c>
      <c r="T281" s="279">
        <v>1466.72</v>
      </c>
      <c r="U281" s="279">
        <v>1516.08</v>
      </c>
      <c r="V281" s="279">
        <v>1511.6</v>
      </c>
      <c r="W281" s="279">
        <v>1469.13</v>
      </c>
      <c r="X281" s="279">
        <v>1286.75</v>
      </c>
      <c r="Y281" s="279">
        <v>1063.0999999999999</v>
      </c>
    </row>
    <row r="282" spans="1:25">
      <c r="A282" s="254">
        <v>26</v>
      </c>
      <c r="B282" s="279">
        <v>1047.1400000000001</v>
      </c>
      <c r="C282" s="279">
        <v>929.2</v>
      </c>
      <c r="D282" s="279">
        <v>904.45</v>
      </c>
      <c r="E282" s="279">
        <v>898.35</v>
      </c>
      <c r="F282" s="279">
        <v>924.7</v>
      </c>
      <c r="G282" s="279">
        <v>956.57</v>
      </c>
      <c r="H282" s="279">
        <v>1086.1300000000001</v>
      </c>
      <c r="I282" s="279">
        <v>1330.52</v>
      </c>
      <c r="J282" s="279">
        <v>1138.0899999999999</v>
      </c>
      <c r="K282" s="279">
        <v>1343.7</v>
      </c>
      <c r="L282" s="279">
        <v>1424.59</v>
      </c>
      <c r="M282" s="279">
        <v>1336.67</v>
      </c>
      <c r="N282" s="279">
        <v>1311.85</v>
      </c>
      <c r="O282" s="279">
        <v>1307.3499999999999</v>
      </c>
      <c r="P282" s="279">
        <v>1292.68</v>
      </c>
      <c r="Q282" s="279">
        <v>1147.93</v>
      </c>
      <c r="R282" s="279">
        <v>1060.44</v>
      </c>
      <c r="S282" s="279">
        <v>1057.95</v>
      </c>
      <c r="T282" s="279">
        <v>1102.45</v>
      </c>
      <c r="U282" s="279">
        <v>1055.71</v>
      </c>
      <c r="V282" s="279">
        <v>844.25</v>
      </c>
      <c r="W282" s="279">
        <v>1478.49</v>
      </c>
      <c r="X282" s="279">
        <v>1337.59</v>
      </c>
      <c r="Y282" s="279">
        <v>1067.68</v>
      </c>
    </row>
    <row r="283" spans="1:25">
      <c r="A283" s="254">
        <v>27</v>
      </c>
      <c r="B283" s="279">
        <v>1139.25</v>
      </c>
      <c r="C283" s="279">
        <v>925.09</v>
      </c>
      <c r="D283" s="279">
        <v>894.33</v>
      </c>
      <c r="E283" s="279">
        <v>891.79</v>
      </c>
      <c r="F283" s="279">
        <v>919.72</v>
      </c>
      <c r="G283" s="279">
        <v>953.89</v>
      </c>
      <c r="H283" s="279">
        <v>1051.2</v>
      </c>
      <c r="I283" s="279">
        <v>1343.83</v>
      </c>
      <c r="J283" s="279">
        <v>1440.11</v>
      </c>
      <c r="K283" s="279">
        <v>1485.77</v>
      </c>
      <c r="L283" s="279">
        <v>1513.94</v>
      </c>
      <c r="M283" s="279">
        <v>1565.6</v>
      </c>
      <c r="N283" s="279">
        <v>1478.58</v>
      </c>
      <c r="O283" s="279">
        <v>1505.38</v>
      </c>
      <c r="P283" s="279">
        <v>1550.32</v>
      </c>
      <c r="Q283" s="279">
        <v>1517.06</v>
      </c>
      <c r="R283" s="279">
        <v>1496.28</v>
      </c>
      <c r="S283" s="279">
        <v>1426.47</v>
      </c>
      <c r="T283" s="279">
        <v>1394.77</v>
      </c>
      <c r="U283" s="279">
        <v>1344.46</v>
      </c>
      <c r="V283" s="279">
        <v>1417.81</v>
      </c>
      <c r="W283" s="279">
        <v>1396.61</v>
      </c>
      <c r="X283" s="279">
        <v>1300.1500000000001</v>
      </c>
      <c r="Y283" s="279">
        <v>1102.8800000000001</v>
      </c>
    </row>
    <row r="284" spans="1:25">
      <c r="A284" s="254">
        <v>28</v>
      </c>
      <c r="B284" s="279">
        <v>1042.81</v>
      </c>
      <c r="C284" s="279">
        <v>889.17</v>
      </c>
      <c r="D284" s="279">
        <v>873.47</v>
      </c>
      <c r="E284" s="279">
        <v>870.05</v>
      </c>
      <c r="F284" s="279">
        <v>872.98</v>
      </c>
      <c r="G284" s="279">
        <v>939.91</v>
      </c>
      <c r="H284" s="279">
        <v>1184.77</v>
      </c>
      <c r="I284" s="279">
        <v>1270.08</v>
      </c>
      <c r="J284" s="279">
        <v>1408.83</v>
      </c>
      <c r="K284" s="279">
        <v>1454.8</v>
      </c>
      <c r="L284" s="279">
        <v>1462.31</v>
      </c>
      <c r="M284" s="279">
        <v>1481.52</v>
      </c>
      <c r="N284" s="279">
        <v>1425.45</v>
      </c>
      <c r="O284" s="279">
        <v>1438.55</v>
      </c>
      <c r="P284" s="279">
        <v>1447.73</v>
      </c>
      <c r="Q284" s="279">
        <v>1413.7</v>
      </c>
      <c r="R284" s="279">
        <v>1383.7</v>
      </c>
      <c r="S284" s="279">
        <v>1351.88</v>
      </c>
      <c r="T284" s="279">
        <v>1306.07</v>
      </c>
      <c r="U284" s="279">
        <v>1387.77</v>
      </c>
      <c r="V284" s="279">
        <v>1397.33</v>
      </c>
      <c r="W284" s="279">
        <v>1407.8</v>
      </c>
      <c r="X284" s="279">
        <v>1211.23</v>
      </c>
      <c r="Y284" s="279">
        <v>992.19</v>
      </c>
    </row>
    <row r="285" spans="1:25">
      <c r="A285" s="254">
        <v>29</v>
      </c>
      <c r="B285" s="279">
        <v>1132.05</v>
      </c>
      <c r="C285" s="279">
        <v>878.84</v>
      </c>
      <c r="D285" s="279">
        <v>797.97</v>
      </c>
      <c r="E285" s="279">
        <v>792.24</v>
      </c>
      <c r="F285" s="279">
        <v>832.87</v>
      </c>
      <c r="G285" s="279">
        <v>921.5</v>
      </c>
      <c r="H285" s="279">
        <v>1095.3900000000001</v>
      </c>
      <c r="I285" s="279">
        <v>1310.6099999999999</v>
      </c>
      <c r="J285" s="279">
        <v>1466.92</v>
      </c>
      <c r="K285" s="279">
        <v>1518.14</v>
      </c>
      <c r="L285" s="279">
        <v>1533.04</v>
      </c>
      <c r="M285" s="279">
        <v>1563.36</v>
      </c>
      <c r="N285" s="279">
        <v>1528.74</v>
      </c>
      <c r="O285" s="279">
        <v>1539.03</v>
      </c>
      <c r="P285" s="279">
        <v>1522.86</v>
      </c>
      <c r="Q285" s="279">
        <v>1506.88</v>
      </c>
      <c r="R285" s="279">
        <v>1465.58</v>
      </c>
      <c r="S285" s="279">
        <v>1432.2</v>
      </c>
      <c r="T285" s="279">
        <v>1381.96</v>
      </c>
      <c r="U285" s="279">
        <v>1423.65</v>
      </c>
      <c r="V285" s="279">
        <v>1471.65</v>
      </c>
      <c r="W285" s="279">
        <v>1482.7</v>
      </c>
      <c r="X285" s="279">
        <v>1309.8</v>
      </c>
      <c r="Y285" s="279">
        <v>1078.8399999999999</v>
      </c>
    </row>
    <row r="286" spans="1:25">
      <c r="A286" s="254">
        <v>30</v>
      </c>
      <c r="B286" s="279">
        <v>1150.9000000000001</v>
      </c>
      <c r="C286" s="279">
        <v>1032.5999999999999</v>
      </c>
      <c r="D286" s="279">
        <v>986.9</v>
      </c>
      <c r="E286" s="279">
        <v>947.28</v>
      </c>
      <c r="F286" s="279">
        <v>937.39</v>
      </c>
      <c r="G286" s="279">
        <v>940.94</v>
      </c>
      <c r="H286" s="279">
        <v>1012.01</v>
      </c>
      <c r="I286" s="279">
        <v>1058.98</v>
      </c>
      <c r="J286" s="279">
        <v>1200.21</v>
      </c>
      <c r="K286" s="279">
        <v>1373.12</v>
      </c>
      <c r="L286" s="279">
        <v>1422.12</v>
      </c>
      <c r="M286" s="279">
        <v>1437.35</v>
      </c>
      <c r="N286" s="279">
        <v>1421.73</v>
      </c>
      <c r="O286" s="279">
        <v>1396.47</v>
      </c>
      <c r="P286" s="279">
        <v>1369.86</v>
      </c>
      <c r="Q286" s="279">
        <v>1322.98</v>
      </c>
      <c r="R286" s="279">
        <v>1298.9100000000001</v>
      </c>
      <c r="S286" s="279">
        <v>1308.99</v>
      </c>
      <c r="T286" s="279">
        <v>1308.92</v>
      </c>
      <c r="U286" s="279">
        <v>1367.74</v>
      </c>
      <c r="V286" s="279">
        <v>1429.81</v>
      </c>
      <c r="W286" s="279">
        <v>1407.54</v>
      </c>
      <c r="X286" s="279">
        <v>1199.3699999999999</v>
      </c>
      <c r="Y286" s="279">
        <v>1057.6199999999999</v>
      </c>
    </row>
    <row r="287" spans="1:25" s="271" customFormat="1">
      <c r="A287" s="281"/>
      <c r="B287" s="282"/>
      <c r="C287" s="282"/>
      <c r="D287" s="282"/>
      <c r="E287" s="282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</row>
    <row r="288" spans="1:25">
      <c r="A288" s="417" t="s">
        <v>203</v>
      </c>
      <c r="B288" s="458" t="s">
        <v>206</v>
      </c>
      <c r="C288" s="458"/>
      <c r="D288" s="458"/>
      <c r="E288" s="458"/>
      <c r="F288" s="458"/>
      <c r="G288" s="458"/>
      <c r="H288" s="458"/>
      <c r="I288" s="458"/>
      <c r="J288" s="458"/>
      <c r="K288" s="458"/>
      <c r="L288" s="458"/>
      <c r="M288" s="458"/>
      <c r="N288" s="458"/>
      <c r="O288" s="458"/>
      <c r="P288" s="458"/>
      <c r="Q288" s="458"/>
      <c r="R288" s="458"/>
      <c r="S288" s="458"/>
      <c r="T288" s="458"/>
      <c r="U288" s="458"/>
      <c r="V288" s="458"/>
      <c r="W288" s="458"/>
      <c r="X288" s="458"/>
      <c r="Y288" s="458"/>
    </row>
    <row r="289" spans="1:25" ht="30">
      <c r="A289" s="417"/>
      <c r="B289" s="278" t="s">
        <v>1</v>
      </c>
      <c r="C289" s="278" t="s">
        <v>2</v>
      </c>
      <c r="D289" s="278" t="s">
        <v>3</v>
      </c>
      <c r="E289" s="278" t="s">
        <v>4</v>
      </c>
      <c r="F289" s="278" t="s">
        <v>5</v>
      </c>
      <c r="G289" s="278" t="s">
        <v>6</v>
      </c>
      <c r="H289" s="278" t="s">
        <v>7</v>
      </c>
      <c r="I289" s="278" t="s">
        <v>8</v>
      </c>
      <c r="J289" s="278" t="s">
        <v>9</v>
      </c>
      <c r="K289" s="278" t="s">
        <v>10</v>
      </c>
      <c r="L289" s="278" t="s">
        <v>11</v>
      </c>
      <c r="M289" s="278" t="s">
        <v>12</v>
      </c>
      <c r="N289" s="278" t="s">
        <v>13</v>
      </c>
      <c r="O289" s="278" t="s">
        <v>14</v>
      </c>
      <c r="P289" s="278" t="s">
        <v>15</v>
      </c>
      <c r="Q289" s="278" t="s">
        <v>16</v>
      </c>
      <c r="R289" s="278" t="s">
        <v>17</v>
      </c>
      <c r="S289" s="278" t="s">
        <v>18</v>
      </c>
      <c r="T289" s="278" t="s">
        <v>19</v>
      </c>
      <c r="U289" s="278" t="s">
        <v>20</v>
      </c>
      <c r="V289" s="278" t="s">
        <v>21</v>
      </c>
      <c r="W289" s="278" t="s">
        <v>22</v>
      </c>
      <c r="X289" s="278" t="s">
        <v>23</v>
      </c>
      <c r="Y289" s="278" t="s">
        <v>24</v>
      </c>
    </row>
    <row r="290" spans="1:25">
      <c r="A290" s="254">
        <v>1</v>
      </c>
      <c r="B290" s="279">
        <v>1194.71</v>
      </c>
      <c r="C290" s="279">
        <v>1108.0999999999999</v>
      </c>
      <c r="D290" s="279">
        <v>1090.8699999999999</v>
      </c>
      <c r="E290" s="279">
        <v>1091.56</v>
      </c>
      <c r="F290" s="279">
        <v>1096.99</v>
      </c>
      <c r="G290" s="279">
        <v>1158.99</v>
      </c>
      <c r="H290" s="279">
        <v>1246.0999999999999</v>
      </c>
      <c r="I290" s="279">
        <v>1351.59</v>
      </c>
      <c r="J290" s="279">
        <v>1495.76</v>
      </c>
      <c r="K290" s="279">
        <v>1524.02</v>
      </c>
      <c r="L290" s="279">
        <v>1539.93</v>
      </c>
      <c r="M290" s="279">
        <v>1563.24</v>
      </c>
      <c r="N290" s="279">
        <v>1520.93</v>
      </c>
      <c r="O290" s="279">
        <v>1545.04</v>
      </c>
      <c r="P290" s="279">
        <v>1524.36</v>
      </c>
      <c r="Q290" s="279">
        <v>1525.7</v>
      </c>
      <c r="R290" s="279">
        <v>1506.76</v>
      </c>
      <c r="S290" s="279">
        <v>1437.96</v>
      </c>
      <c r="T290" s="279">
        <v>1433.04</v>
      </c>
      <c r="U290" s="279">
        <v>1460.31</v>
      </c>
      <c r="V290" s="279">
        <v>1564.48</v>
      </c>
      <c r="W290" s="279">
        <v>1500.46</v>
      </c>
      <c r="X290" s="279">
        <v>1395.61</v>
      </c>
      <c r="Y290" s="279">
        <v>1341.87</v>
      </c>
    </row>
    <row r="291" spans="1:25">
      <c r="A291" s="254">
        <v>2</v>
      </c>
      <c r="B291" s="279">
        <v>1393.26</v>
      </c>
      <c r="C291" s="279">
        <v>1178.3900000000001</v>
      </c>
      <c r="D291" s="279">
        <v>1145.51</v>
      </c>
      <c r="E291" s="279">
        <v>1130.93</v>
      </c>
      <c r="F291" s="279">
        <v>1152.1199999999999</v>
      </c>
      <c r="G291" s="279">
        <v>1173.01</v>
      </c>
      <c r="H291" s="279">
        <v>1223.98</v>
      </c>
      <c r="I291" s="279">
        <v>1323.42</v>
      </c>
      <c r="J291" s="279">
        <v>1492.67</v>
      </c>
      <c r="K291" s="279">
        <v>1641.85</v>
      </c>
      <c r="L291" s="279">
        <v>1691.1</v>
      </c>
      <c r="M291" s="279">
        <v>1673.97</v>
      </c>
      <c r="N291" s="279">
        <v>1656.2</v>
      </c>
      <c r="O291" s="279">
        <v>1663.46</v>
      </c>
      <c r="P291" s="279">
        <v>1664.14</v>
      </c>
      <c r="Q291" s="279">
        <v>1605.49</v>
      </c>
      <c r="R291" s="279">
        <v>1551.78</v>
      </c>
      <c r="S291" s="279">
        <v>1542.82</v>
      </c>
      <c r="T291" s="279">
        <v>1641.26</v>
      </c>
      <c r="U291" s="279">
        <v>397.52</v>
      </c>
      <c r="V291" s="279">
        <v>1667.16</v>
      </c>
      <c r="W291" s="279">
        <v>1699.87</v>
      </c>
      <c r="X291" s="279">
        <v>1542.41</v>
      </c>
      <c r="Y291" s="279">
        <v>1423.13</v>
      </c>
    </row>
    <row r="292" spans="1:25">
      <c r="A292" s="254">
        <v>3</v>
      </c>
      <c r="B292" s="279">
        <v>1219.03</v>
      </c>
      <c r="C292" s="279">
        <v>1151.51</v>
      </c>
      <c r="D292" s="279">
        <v>1134.27</v>
      </c>
      <c r="E292" s="279">
        <v>1119.3399999999999</v>
      </c>
      <c r="F292" s="279">
        <v>1121.81</v>
      </c>
      <c r="G292" s="279">
        <v>1122.01</v>
      </c>
      <c r="H292" s="279">
        <v>1111.56</v>
      </c>
      <c r="I292" s="279">
        <v>1146.21</v>
      </c>
      <c r="J292" s="279">
        <v>1331.52</v>
      </c>
      <c r="K292" s="279">
        <v>1450.7</v>
      </c>
      <c r="L292" s="279">
        <v>1520.19</v>
      </c>
      <c r="M292" s="279">
        <v>1527.65</v>
      </c>
      <c r="N292" s="279">
        <v>1525.92</v>
      </c>
      <c r="O292" s="279">
        <v>1529.5</v>
      </c>
      <c r="P292" s="279">
        <v>1514.92</v>
      </c>
      <c r="Q292" s="279">
        <v>1463.37</v>
      </c>
      <c r="R292" s="279">
        <v>1451.95</v>
      </c>
      <c r="S292" s="279">
        <v>1461.25</v>
      </c>
      <c r="T292" s="279">
        <v>1501.67</v>
      </c>
      <c r="U292" s="279">
        <v>1567.75</v>
      </c>
      <c r="V292" s="279">
        <v>1621.07</v>
      </c>
      <c r="W292" s="279">
        <v>1545.87</v>
      </c>
      <c r="X292" s="279">
        <v>1451.99</v>
      </c>
      <c r="Y292" s="279">
        <v>1347.7</v>
      </c>
    </row>
    <row r="293" spans="1:25">
      <c r="A293" s="254">
        <v>4</v>
      </c>
      <c r="B293" s="279">
        <v>1304.95</v>
      </c>
      <c r="C293" s="279">
        <v>1220.8499999999999</v>
      </c>
      <c r="D293" s="279">
        <v>1189.1199999999999</v>
      </c>
      <c r="E293" s="279">
        <v>1183.6600000000001</v>
      </c>
      <c r="F293" s="279">
        <v>1191.52</v>
      </c>
      <c r="G293" s="279">
        <v>1236.55</v>
      </c>
      <c r="H293" s="279">
        <v>1408.36</v>
      </c>
      <c r="I293" s="279">
        <v>1430.37</v>
      </c>
      <c r="J293" s="279">
        <v>1500.39</v>
      </c>
      <c r="K293" s="279">
        <v>1530.99</v>
      </c>
      <c r="L293" s="279">
        <v>1545.02</v>
      </c>
      <c r="M293" s="279">
        <v>1509.55</v>
      </c>
      <c r="N293" s="279">
        <v>1512.57</v>
      </c>
      <c r="O293" s="279">
        <v>1515.06</v>
      </c>
      <c r="P293" s="279">
        <v>1505.47</v>
      </c>
      <c r="Q293" s="279">
        <v>1499.34</v>
      </c>
      <c r="R293" s="279">
        <v>1487.12</v>
      </c>
      <c r="S293" s="279">
        <v>1449.52</v>
      </c>
      <c r="T293" s="279">
        <v>1470.97</v>
      </c>
      <c r="U293" s="279">
        <v>1489.16</v>
      </c>
      <c r="V293" s="279">
        <v>1485.25</v>
      </c>
      <c r="W293" s="279">
        <v>1501.94</v>
      </c>
      <c r="X293" s="279">
        <v>1406.26</v>
      </c>
      <c r="Y293" s="279">
        <v>1307.99</v>
      </c>
    </row>
    <row r="294" spans="1:25">
      <c r="A294" s="254">
        <v>5</v>
      </c>
      <c r="B294" s="279">
        <v>1160.73</v>
      </c>
      <c r="C294" s="279">
        <v>1133.02</v>
      </c>
      <c r="D294" s="279">
        <v>1123.42</v>
      </c>
      <c r="E294" s="279">
        <v>1121.58</v>
      </c>
      <c r="F294" s="279">
        <v>1131.9100000000001</v>
      </c>
      <c r="G294" s="279">
        <v>1218.21</v>
      </c>
      <c r="H294" s="279">
        <v>1310.22</v>
      </c>
      <c r="I294" s="279">
        <v>1313.64</v>
      </c>
      <c r="J294" s="279">
        <v>1371.82</v>
      </c>
      <c r="K294" s="279">
        <v>1447.68</v>
      </c>
      <c r="L294" s="279">
        <v>1526.64</v>
      </c>
      <c r="M294" s="279">
        <v>1448.95</v>
      </c>
      <c r="N294" s="279">
        <v>1412.33</v>
      </c>
      <c r="O294" s="279">
        <v>1417.79</v>
      </c>
      <c r="P294" s="279">
        <v>1417.67</v>
      </c>
      <c r="Q294" s="279">
        <v>1554.51</v>
      </c>
      <c r="R294" s="279">
        <v>1460.45</v>
      </c>
      <c r="S294" s="279">
        <v>1420.36</v>
      </c>
      <c r="T294" s="279">
        <v>1396.18</v>
      </c>
      <c r="U294" s="279">
        <v>1419.51</v>
      </c>
      <c r="V294" s="279">
        <v>1460.14</v>
      </c>
      <c r="W294" s="279">
        <v>1528.55</v>
      </c>
      <c r="X294" s="279">
        <v>1376.91</v>
      </c>
      <c r="Y294" s="279">
        <v>1319.96</v>
      </c>
    </row>
    <row r="295" spans="1:25">
      <c r="A295" s="254">
        <v>6</v>
      </c>
      <c r="B295" s="279">
        <v>1176.03</v>
      </c>
      <c r="C295" s="279">
        <v>1141.1300000000001</v>
      </c>
      <c r="D295" s="279">
        <v>1123.6500000000001</v>
      </c>
      <c r="E295" s="279">
        <v>1120.73</v>
      </c>
      <c r="F295" s="279">
        <v>1145.3599999999999</v>
      </c>
      <c r="G295" s="279">
        <v>1196.3399999999999</v>
      </c>
      <c r="H295" s="279">
        <v>1352.45</v>
      </c>
      <c r="I295" s="279">
        <v>1415.94</v>
      </c>
      <c r="J295" s="279">
        <v>1551.15</v>
      </c>
      <c r="K295" s="279">
        <v>1580.57</v>
      </c>
      <c r="L295" s="279">
        <v>1589.33</v>
      </c>
      <c r="M295" s="279">
        <v>1587.13</v>
      </c>
      <c r="N295" s="279">
        <v>1570.6</v>
      </c>
      <c r="O295" s="279">
        <v>1604.94</v>
      </c>
      <c r="P295" s="279">
        <v>1593.34</v>
      </c>
      <c r="Q295" s="279">
        <v>1594.46</v>
      </c>
      <c r="R295" s="279">
        <v>1574.64</v>
      </c>
      <c r="S295" s="279">
        <v>1531.97</v>
      </c>
      <c r="T295" s="279">
        <v>1483.45</v>
      </c>
      <c r="U295" s="279">
        <v>1552.2</v>
      </c>
      <c r="V295" s="279">
        <v>1576.88</v>
      </c>
      <c r="W295" s="279">
        <v>1587.61</v>
      </c>
      <c r="X295" s="279">
        <v>1481.82</v>
      </c>
      <c r="Y295" s="279">
        <v>1391.46</v>
      </c>
    </row>
    <row r="296" spans="1:25">
      <c r="A296" s="254">
        <v>7</v>
      </c>
      <c r="B296" s="279">
        <v>1280.3699999999999</v>
      </c>
      <c r="C296" s="279">
        <v>1214.3</v>
      </c>
      <c r="D296" s="279">
        <v>1198.79</v>
      </c>
      <c r="E296" s="279">
        <v>1196.49</v>
      </c>
      <c r="F296" s="279">
        <v>1271.43</v>
      </c>
      <c r="G296" s="279">
        <v>1385.38</v>
      </c>
      <c r="H296" s="279">
        <v>1493.68</v>
      </c>
      <c r="I296" s="279">
        <v>1663.43</v>
      </c>
      <c r="J296" s="279">
        <v>1758</v>
      </c>
      <c r="K296" s="279">
        <v>1799.43</v>
      </c>
      <c r="L296" s="279">
        <v>1816.52</v>
      </c>
      <c r="M296" s="279">
        <v>1809.91</v>
      </c>
      <c r="N296" s="279">
        <v>1794.52</v>
      </c>
      <c r="O296" s="279">
        <v>1806.67</v>
      </c>
      <c r="P296" s="279">
        <v>1798.99</v>
      </c>
      <c r="Q296" s="279">
        <v>1773.94</v>
      </c>
      <c r="R296" s="279">
        <v>1752.29</v>
      </c>
      <c r="S296" s="279">
        <v>1739.36</v>
      </c>
      <c r="T296" s="279">
        <v>1721.41</v>
      </c>
      <c r="U296" s="279">
        <v>1749.52</v>
      </c>
      <c r="V296" s="279">
        <v>1743.92</v>
      </c>
      <c r="W296" s="279">
        <v>1712.69</v>
      </c>
      <c r="X296" s="279">
        <v>1522.58</v>
      </c>
      <c r="Y296" s="279">
        <v>1394.83</v>
      </c>
    </row>
    <row r="297" spans="1:25">
      <c r="A297" s="254">
        <v>8</v>
      </c>
      <c r="B297" s="279">
        <v>1393.57</v>
      </c>
      <c r="C297" s="279">
        <v>1242.6600000000001</v>
      </c>
      <c r="D297" s="279">
        <v>1220.67</v>
      </c>
      <c r="E297" s="279">
        <v>1227.3599999999999</v>
      </c>
      <c r="F297" s="279">
        <v>1319.07</v>
      </c>
      <c r="G297" s="279">
        <v>1384.3</v>
      </c>
      <c r="H297" s="279">
        <v>1443.17</v>
      </c>
      <c r="I297" s="279">
        <v>1560.69</v>
      </c>
      <c r="J297" s="279">
        <v>1648.15</v>
      </c>
      <c r="K297" s="279">
        <v>1693.86</v>
      </c>
      <c r="L297" s="279">
        <v>1713.03</v>
      </c>
      <c r="M297" s="279">
        <v>1734.71</v>
      </c>
      <c r="N297" s="279">
        <v>1685.52</v>
      </c>
      <c r="O297" s="279">
        <v>1702.82</v>
      </c>
      <c r="P297" s="279">
        <v>1696.56</v>
      </c>
      <c r="Q297" s="279">
        <v>1721.21</v>
      </c>
      <c r="R297" s="279">
        <v>1679.86</v>
      </c>
      <c r="S297" s="279">
        <v>1640.23</v>
      </c>
      <c r="T297" s="279">
        <v>1627.86</v>
      </c>
      <c r="U297" s="279">
        <v>1658.74</v>
      </c>
      <c r="V297" s="279">
        <v>1701.06</v>
      </c>
      <c r="W297" s="279">
        <v>1730.45</v>
      </c>
      <c r="X297" s="279">
        <v>1603.66</v>
      </c>
      <c r="Y297" s="279">
        <v>1507</v>
      </c>
    </row>
    <row r="298" spans="1:25">
      <c r="A298" s="254">
        <v>9</v>
      </c>
      <c r="B298" s="279">
        <v>1484.04</v>
      </c>
      <c r="C298" s="279">
        <v>1350</v>
      </c>
      <c r="D298" s="279">
        <v>1245.3399999999999</v>
      </c>
      <c r="E298" s="279">
        <v>1240.52</v>
      </c>
      <c r="F298" s="279">
        <v>1278.8800000000001</v>
      </c>
      <c r="G298" s="279">
        <v>1319.8</v>
      </c>
      <c r="H298" s="279">
        <v>1377.75</v>
      </c>
      <c r="I298" s="279">
        <v>1448.42</v>
      </c>
      <c r="J298" s="279">
        <v>1659.9</v>
      </c>
      <c r="K298" s="279">
        <v>1811.02</v>
      </c>
      <c r="L298" s="279">
        <v>1912.93</v>
      </c>
      <c r="M298" s="279">
        <v>1909.1</v>
      </c>
      <c r="N298" s="279">
        <v>1768.68</v>
      </c>
      <c r="O298" s="279">
        <v>1704.79</v>
      </c>
      <c r="P298" s="279">
        <v>1695.76</v>
      </c>
      <c r="Q298" s="279">
        <v>1622.14</v>
      </c>
      <c r="R298" s="279">
        <v>1613.52</v>
      </c>
      <c r="S298" s="279">
        <v>1622.79</v>
      </c>
      <c r="T298" s="279">
        <v>1729.76</v>
      </c>
      <c r="U298" s="279">
        <v>1885.4</v>
      </c>
      <c r="V298" s="279">
        <v>1929.03</v>
      </c>
      <c r="W298" s="279">
        <v>1788.71</v>
      </c>
      <c r="X298" s="279">
        <v>1605.88</v>
      </c>
      <c r="Y298" s="279">
        <v>1564.75</v>
      </c>
    </row>
    <row r="299" spans="1:25">
      <c r="A299" s="254">
        <v>10</v>
      </c>
      <c r="B299" s="279">
        <v>1359.02</v>
      </c>
      <c r="C299" s="279">
        <v>1249.22</v>
      </c>
      <c r="D299" s="279">
        <v>1213.98</v>
      </c>
      <c r="E299" s="279">
        <v>1193.7</v>
      </c>
      <c r="F299" s="279">
        <v>1212.22</v>
      </c>
      <c r="G299" s="279">
        <v>1209.58</v>
      </c>
      <c r="H299" s="279">
        <v>1195.01</v>
      </c>
      <c r="I299" s="279">
        <v>1373.73</v>
      </c>
      <c r="J299" s="279">
        <v>1442.83</v>
      </c>
      <c r="K299" s="279">
        <v>1554.99</v>
      </c>
      <c r="L299" s="279">
        <v>1701.67</v>
      </c>
      <c r="M299" s="279">
        <v>1720.68</v>
      </c>
      <c r="N299" s="279">
        <v>1631.09</v>
      </c>
      <c r="O299" s="279">
        <v>1571.05</v>
      </c>
      <c r="P299" s="279">
        <v>1566.2</v>
      </c>
      <c r="Q299" s="279">
        <v>1499.04</v>
      </c>
      <c r="R299" s="279">
        <v>1531.54</v>
      </c>
      <c r="S299" s="279">
        <v>1613.36</v>
      </c>
      <c r="T299" s="279">
        <v>1628.78</v>
      </c>
      <c r="U299" s="279">
        <v>1691.54</v>
      </c>
      <c r="V299" s="279">
        <v>1710.67</v>
      </c>
      <c r="W299" s="279">
        <v>1695.59</v>
      </c>
      <c r="X299" s="279">
        <v>1566.9</v>
      </c>
      <c r="Y299" s="279">
        <v>1457.66</v>
      </c>
    </row>
    <row r="300" spans="1:25">
      <c r="A300" s="254">
        <v>11</v>
      </c>
      <c r="B300" s="279">
        <v>1250.68</v>
      </c>
      <c r="C300" s="279">
        <v>1155.6300000000001</v>
      </c>
      <c r="D300" s="279">
        <v>1111.6199999999999</v>
      </c>
      <c r="E300" s="279">
        <v>1124.27</v>
      </c>
      <c r="F300" s="279">
        <v>1170.76</v>
      </c>
      <c r="G300" s="279">
        <v>1257.49</v>
      </c>
      <c r="H300" s="279">
        <v>1379.78</v>
      </c>
      <c r="I300" s="279">
        <v>1563.43</v>
      </c>
      <c r="J300" s="279">
        <v>1637.42</v>
      </c>
      <c r="K300" s="279">
        <v>1660.84</v>
      </c>
      <c r="L300" s="279">
        <v>1660.99</v>
      </c>
      <c r="M300" s="279">
        <v>1675.31</v>
      </c>
      <c r="N300" s="279">
        <v>1643.09</v>
      </c>
      <c r="O300" s="279">
        <v>1623.15</v>
      </c>
      <c r="P300" s="279">
        <v>1621.87</v>
      </c>
      <c r="Q300" s="279">
        <v>1671.62</v>
      </c>
      <c r="R300" s="279">
        <v>1633.67</v>
      </c>
      <c r="S300" s="279">
        <v>1603.5</v>
      </c>
      <c r="T300" s="279">
        <v>1578.85</v>
      </c>
      <c r="U300" s="279">
        <v>1607.38</v>
      </c>
      <c r="V300" s="279">
        <v>1613.02</v>
      </c>
      <c r="W300" s="279">
        <v>1661.62</v>
      </c>
      <c r="X300" s="279">
        <v>1460.17</v>
      </c>
      <c r="Y300" s="279">
        <v>1426.32</v>
      </c>
    </row>
    <row r="301" spans="1:25">
      <c r="A301" s="254">
        <v>12</v>
      </c>
      <c r="B301" s="279">
        <v>1248.26</v>
      </c>
      <c r="C301" s="279">
        <v>1179.02</v>
      </c>
      <c r="D301" s="279">
        <v>1149.58</v>
      </c>
      <c r="E301" s="279">
        <v>1141.5999999999999</v>
      </c>
      <c r="F301" s="279">
        <v>1184.24</v>
      </c>
      <c r="G301" s="279">
        <v>1303.92</v>
      </c>
      <c r="H301" s="279">
        <v>1400.78</v>
      </c>
      <c r="I301" s="279">
        <v>1556.43</v>
      </c>
      <c r="J301" s="279">
        <v>1605.29</v>
      </c>
      <c r="K301" s="279">
        <v>1712.64</v>
      </c>
      <c r="L301" s="279">
        <v>1667.31</v>
      </c>
      <c r="M301" s="279">
        <v>1642.27</v>
      </c>
      <c r="N301" s="279">
        <v>1639.58</v>
      </c>
      <c r="O301" s="279">
        <v>1659.89</v>
      </c>
      <c r="P301" s="279">
        <v>1645.96</v>
      </c>
      <c r="Q301" s="279">
        <v>1629.49</v>
      </c>
      <c r="R301" s="279">
        <v>1627.66</v>
      </c>
      <c r="S301" s="279">
        <v>1606.62</v>
      </c>
      <c r="T301" s="279">
        <v>1576.63</v>
      </c>
      <c r="U301" s="279">
        <v>1621.14</v>
      </c>
      <c r="V301" s="279">
        <v>1649.93</v>
      </c>
      <c r="W301" s="279">
        <v>1617.65</v>
      </c>
      <c r="X301" s="279">
        <v>1459.7</v>
      </c>
      <c r="Y301" s="279">
        <v>1357.67</v>
      </c>
    </row>
    <row r="302" spans="1:25">
      <c r="A302" s="254">
        <v>13</v>
      </c>
      <c r="B302" s="279">
        <v>1218.28</v>
      </c>
      <c r="C302" s="279">
        <v>1137.49</v>
      </c>
      <c r="D302" s="279">
        <v>1111.5</v>
      </c>
      <c r="E302" s="279">
        <v>1110.27</v>
      </c>
      <c r="F302" s="279">
        <v>1140.6199999999999</v>
      </c>
      <c r="G302" s="279">
        <v>1172.55</v>
      </c>
      <c r="H302" s="279">
        <v>1330</v>
      </c>
      <c r="I302" s="279">
        <v>1466.44</v>
      </c>
      <c r="J302" s="279">
        <v>1547.73</v>
      </c>
      <c r="K302" s="279">
        <v>1591.9</v>
      </c>
      <c r="L302" s="279">
        <v>1596.64</v>
      </c>
      <c r="M302" s="279">
        <v>1622.74</v>
      </c>
      <c r="N302" s="279">
        <v>1609.95</v>
      </c>
      <c r="O302" s="279">
        <v>1618.28</v>
      </c>
      <c r="P302" s="279">
        <v>1611.05</v>
      </c>
      <c r="Q302" s="279">
        <v>1590.25</v>
      </c>
      <c r="R302" s="279">
        <v>1578.05</v>
      </c>
      <c r="S302" s="279">
        <v>1533.57</v>
      </c>
      <c r="T302" s="279">
        <v>1500.79</v>
      </c>
      <c r="U302" s="279">
        <v>1538.8</v>
      </c>
      <c r="V302" s="279">
        <v>1550.61</v>
      </c>
      <c r="W302" s="279">
        <v>1553.33</v>
      </c>
      <c r="X302" s="279">
        <v>1412.36</v>
      </c>
      <c r="Y302" s="279">
        <v>1317.16</v>
      </c>
    </row>
    <row r="303" spans="1:25">
      <c r="A303" s="254">
        <v>14</v>
      </c>
      <c r="B303" s="279">
        <v>1216.06</v>
      </c>
      <c r="C303" s="279">
        <v>1146.1099999999999</v>
      </c>
      <c r="D303" s="279">
        <v>1114.1099999999999</v>
      </c>
      <c r="E303" s="279">
        <v>1133.22</v>
      </c>
      <c r="F303" s="279">
        <v>1171.0999999999999</v>
      </c>
      <c r="G303" s="279">
        <v>1195.8</v>
      </c>
      <c r="H303" s="279">
        <v>1329.88</v>
      </c>
      <c r="I303" s="279">
        <v>1451.34</v>
      </c>
      <c r="J303" s="279">
        <v>1537.12</v>
      </c>
      <c r="K303" s="279">
        <v>1580.47</v>
      </c>
      <c r="L303" s="279">
        <v>1584.65</v>
      </c>
      <c r="M303" s="279">
        <v>1590.28</v>
      </c>
      <c r="N303" s="279">
        <v>1563.58</v>
      </c>
      <c r="O303" s="279">
        <v>1567.81</v>
      </c>
      <c r="P303" s="279">
        <v>1567.78</v>
      </c>
      <c r="Q303" s="279">
        <v>1556.34</v>
      </c>
      <c r="R303" s="279">
        <v>1546.06</v>
      </c>
      <c r="S303" s="279">
        <v>1528.06</v>
      </c>
      <c r="T303" s="279">
        <v>1507.58</v>
      </c>
      <c r="U303" s="279">
        <v>1536.67</v>
      </c>
      <c r="V303" s="279">
        <v>1564.88</v>
      </c>
      <c r="W303" s="279">
        <v>1612.83</v>
      </c>
      <c r="X303" s="279">
        <v>1446.33</v>
      </c>
      <c r="Y303" s="279">
        <v>1350.17</v>
      </c>
    </row>
    <row r="304" spans="1:25">
      <c r="A304" s="254">
        <v>15</v>
      </c>
      <c r="B304" s="279">
        <v>1270.78</v>
      </c>
      <c r="C304" s="279">
        <v>1204.31</v>
      </c>
      <c r="D304" s="279">
        <v>1169.02</v>
      </c>
      <c r="E304" s="279">
        <v>1175.6099999999999</v>
      </c>
      <c r="F304" s="279">
        <v>1214.32</v>
      </c>
      <c r="G304" s="279">
        <v>1229.08</v>
      </c>
      <c r="H304" s="279">
        <v>1332.18</v>
      </c>
      <c r="I304" s="279">
        <v>1395.49</v>
      </c>
      <c r="J304" s="279">
        <v>1497.51</v>
      </c>
      <c r="K304" s="279">
        <v>1601.08</v>
      </c>
      <c r="L304" s="279">
        <v>1612.89</v>
      </c>
      <c r="M304" s="279">
        <v>1636.17</v>
      </c>
      <c r="N304" s="279">
        <v>1579.17</v>
      </c>
      <c r="O304" s="279">
        <v>1579.82</v>
      </c>
      <c r="P304" s="279">
        <v>1490.75</v>
      </c>
      <c r="Q304" s="279">
        <v>1632</v>
      </c>
      <c r="R304" s="279">
        <v>1595.62</v>
      </c>
      <c r="S304" s="279">
        <v>1396.44</v>
      </c>
      <c r="T304" s="279">
        <v>1430.84</v>
      </c>
      <c r="U304" s="279">
        <v>1410.04</v>
      </c>
      <c r="V304" s="279">
        <v>1400.01</v>
      </c>
      <c r="W304" s="279">
        <v>1633.18</v>
      </c>
      <c r="X304" s="279">
        <v>1507.39</v>
      </c>
      <c r="Y304" s="279">
        <v>1414.91</v>
      </c>
    </row>
    <row r="305" spans="1:25">
      <c r="A305" s="254">
        <v>16</v>
      </c>
      <c r="B305" s="279">
        <v>1394.99</v>
      </c>
      <c r="C305" s="279">
        <v>1327.5</v>
      </c>
      <c r="D305" s="279">
        <v>1277.9000000000001</v>
      </c>
      <c r="E305" s="279">
        <v>1288.28</v>
      </c>
      <c r="F305" s="279">
        <v>1289.92</v>
      </c>
      <c r="G305" s="279">
        <v>1318.73</v>
      </c>
      <c r="H305" s="279">
        <v>1322.87</v>
      </c>
      <c r="I305" s="279">
        <v>1403.93</v>
      </c>
      <c r="J305" s="279">
        <v>1496.06</v>
      </c>
      <c r="K305" s="279">
        <v>1583.77</v>
      </c>
      <c r="L305" s="279">
        <v>1663.22</v>
      </c>
      <c r="M305" s="279">
        <v>1652.46</v>
      </c>
      <c r="N305" s="279">
        <v>1623.24</v>
      </c>
      <c r="O305" s="279">
        <v>1616.09</v>
      </c>
      <c r="P305" s="279">
        <v>1574.48</v>
      </c>
      <c r="Q305" s="279">
        <v>1545.6</v>
      </c>
      <c r="R305" s="279">
        <v>1523.56</v>
      </c>
      <c r="S305" s="279">
        <v>1535.39</v>
      </c>
      <c r="T305" s="279">
        <v>1572.29</v>
      </c>
      <c r="U305" s="279">
        <v>1593.51</v>
      </c>
      <c r="V305" s="279">
        <v>1724.94</v>
      </c>
      <c r="W305" s="279">
        <v>1600.83</v>
      </c>
      <c r="X305" s="279">
        <v>1474.9</v>
      </c>
      <c r="Y305" s="279">
        <v>1397.85</v>
      </c>
    </row>
    <row r="306" spans="1:25">
      <c r="A306" s="254">
        <v>17</v>
      </c>
      <c r="B306" s="279">
        <v>1239.29</v>
      </c>
      <c r="C306" s="279">
        <v>1150.33</v>
      </c>
      <c r="D306" s="279">
        <v>1111.68</v>
      </c>
      <c r="E306" s="279">
        <v>1099.53</v>
      </c>
      <c r="F306" s="279">
        <v>1104.7</v>
      </c>
      <c r="G306" s="279">
        <v>1089.9000000000001</v>
      </c>
      <c r="H306" s="279">
        <v>1099.19</v>
      </c>
      <c r="I306" s="279">
        <v>1165.9100000000001</v>
      </c>
      <c r="J306" s="279">
        <v>1321.48</v>
      </c>
      <c r="K306" s="279">
        <v>1368.89</v>
      </c>
      <c r="L306" s="279">
        <v>1424.32</v>
      </c>
      <c r="M306" s="279">
        <v>1427.02</v>
      </c>
      <c r="N306" s="279">
        <v>1432.89</v>
      </c>
      <c r="O306" s="279">
        <v>1444</v>
      </c>
      <c r="P306" s="279">
        <v>1438.85</v>
      </c>
      <c r="Q306" s="279">
        <v>1425.01</v>
      </c>
      <c r="R306" s="279">
        <v>1410.37</v>
      </c>
      <c r="S306" s="279">
        <v>1419.28</v>
      </c>
      <c r="T306" s="279">
        <v>1457.61</v>
      </c>
      <c r="U306" s="279">
        <v>1509.45</v>
      </c>
      <c r="V306" s="279">
        <v>1459.48</v>
      </c>
      <c r="W306" s="279">
        <v>1477.59</v>
      </c>
      <c r="X306" s="279">
        <v>1406.86</v>
      </c>
      <c r="Y306" s="279">
        <v>1292.78</v>
      </c>
    </row>
    <row r="307" spans="1:25">
      <c r="A307" s="254">
        <v>18</v>
      </c>
      <c r="B307" s="279">
        <v>1237.2</v>
      </c>
      <c r="C307" s="279">
        <v>1162.3</v>
      </c>
      <c r="D307" s="279">
        <v>1142.67</v>
      </c>
      <c r="E307" s="279">
        <v>1146.98</v>
      </c>
      <c r="F307" s="279">
        <v>1175.57</v>
      </c>
      <c r="G307" s="279">
        <v>1168.95</v>
      </c>
      <c r="H307" s="279">
        <v>1378.29</v>
      </c>
      <c r="I307" s="279">
        <v>1486.17</v>
      </c>
      <c r="J307" s="279">
        <v>1564.4</v>
      </c>
      <c r="K307" s="279">
        <v>1647.01</v>
      </c>
      <c r="L307" s="279">
        <v>1669.63</v>
      </c>
      <c r="M307" s="279">
        <v>1662.91</v>
      </c>
      <c r="N307" s="279">
        <v>1645.46</v>
      </c>
      <c r="O307" s="279">
        <v>1646.9</v>
      </c>
      <c r="P307" s="279">
        <v>1635.11</v>
      </c>
      <c r="Q307" s="279">
        <v>1663.68</v>
      </c>
      <c r="R307" s="279">
        <v>1616.99</v>
      </c>
      <c r="S307" s="279">
        <v>1473.76</v>
      </c>
      <c r="T307" s="279">
        <v>1529.68</v>
      </c>
      <c r="U307" s="279">
        <v>1501.99</v>
      </c>
      <c r="V307" s="279">
        <v>1579.6</v>
      </c>
      <c r="W307" s="279">
        <v>1643.46</v>
      </c>
      <c r="X307" s="279">
        <v>1496.15</v>
      </c>
      <c r="Y307" s="279">
        <v>1426.46</v>
      </c>
    </row>
    <row r="308" spans="1:25">
      <c r="A308" s="254">
        <v>19</v>
      </c>
      <c r="B308" s="279">
        <v>1183.1600000000001</v>
      </c>
      <c r="C308" s="279">
        <v>1126.1600000000001</v>
      </c>
      <c r="D308" s="279">
        <v>1118.3699999999999</v>
      </c>
      <c r="E308" s="279">
        <v>1123.72</v>
      </c>
      <c r="F308" s="279">
        <v>1137.29</v>
      </c>
      <c r="G308" s="279">
        <v>1168.6600000000001</v>
      </c>
      <c r="H308" s="279">
        <v>1354.24</v>
      </c>
      <c r="I308" s="279">
        <v>1483.8</v>
      </c>
      <c r="J308" s="279">
        <v>1537.21</v>
      </c>
      <c r="K308" s="279">
        <v>1714.9</v>
      </c>
      <c r="L308" s="279">
        <v>1777.08</v>
      </c>
      <c r="M308" s="279">
        <v>1706.83</v>
      </c>
      <c r="N308" s="279">
        <v>1671.64</v>
      </c>
      <c r="O308" s="279">
        <v>1683.58</v>
      </c>
      <c r="P308" s="279">
        <v>1617.85</v>
      </c>
      <c r="Q308" s="279">
        <v>1574.21</v>
      </c>
      <c r="R308" s="279">
        <v>1612.06</v>
      </c>
      <c r="S308" s="279">
        <v>1555.2</v>
      </c>
      <c r="T308" s="279">
        <v>1525.98</v>
      </c>
      <c r="U308" s="279">
        <v>1538</v>
      </c>
      <c r="V308" s="279">
        <v>1592.35</v>
      </c>
      <c r="W308" s="279">
        <v>1602.13</v>
      </c>
      <c r="X308" s="279">
        <v>1484.38</v>
      </c>
      <c r="Y308" s="279">
        <v>1340.38</v>
      </c>
    </row>
    <row r="309" spans="1:25">
      <c r="A309" s="254">
        <v>20</v>
      </c>
      <c r="B309" s="279">
        <v>1179.82</v>
      </c>
      <c r="C309" s="279">
        <v>1152.45</v>
      </c>
      <c r="D309" s="279">
        <v>1137.55</v>
      </c>
      <c r="E309" s="279">
        <v>1137.26</v>
      </c>
      <c r="F309" s="279">
        <v>1138.73</v>
      </c>
      <c r="G309" s="279">
        <v>1147.05</v>
      </c>
      <c r="H309" s="279">
        <v>1318.64</v>
      </c>
      <c r="I309" s="279">
        <v>1496.51</v>
      </c>
      <c r="J309" s="279">
        <v>1535.86</v>
      </c>
      <c r="K309" s="279">
        <v>1570.24</v>
      </c>
      <c r="L309" s="279">
        <v>1597.91</v>
      </c>
      <c r="M309" s="279">
        <v>1616.27</v>
      </c>
      <c r="N309" s="279">
        <v>1580.16</v>
      </c>
      <c r="O309" s="279">
        <v>1573</v>
      </c>
      <c r="P309" s="279">
        <v>1575.93</v>
      </c>
      <c r="Q309" s="279">
        <v>1549.61</v>
      </c>
      <c r="R309" s="279">
        <v>1541.97</v>
      </c>
      <c r="S309" s="279">
        <v>1527.35</v>
      </c>
      <c r="T309" s="279">
        <v>1488.23</v>
      </c>
      <c r="U309" s="279">
        <v>1521.19</v>
      </c>
      <c r="V309" s="279">
        <v>1532.81</v>
      </c>
      <c r="W309" s="279">
        <v>1527.15</v>
      </c>
      <c r="X309" s="279">
        <v>1455.52</v>
      </c>
      <c r="Y309" s="279">
        <v>1232.74</v>
      </c>
    </row>
    <row r="310" spans="1:25">
      <c r="A310" s="254">
        <v>21</v>
      </c>
      <c r="B310" s="279">
        <v>1101.99</v>
      </c>
      <c r="C310" s="279">
        <v>1063.3399999999999</v>
      </c>
      <c r="D310" s="279">
        <v>1040.4100000000001</v>
      </c>
      <c r="E310" s="279">
        <v>1053.98</v>
      </c>
      <c r="F310" s="279">
        <v>1061.5</v>
      </c>
      <c r="G310" s="279">
        <v>1085.31</v>
      </c>
      <c r="H310" s="279">
        <v>1176.8699999999999</v>
      </c>
      <c r="I310" s="279">
        <v>1411.08</v>
      </c>
      <c r="J310" s="279">
        <v>1573.44</v>
      </c>
      <c r="K310" s="279">
        <v>1657.6</v>
      </c>
      <c r="L310" s="279">
        <v>1695.79</v>
      </c>
      <c r="M310" s="279">
        <v>1718.49</v>
      </c>
      <c r="N310" s="279">
        <v>1680.75</v>
      </c>
      <c r="O310" s="279">
        <v>1690.04</v>
      </c>
      <c r="P310" s="279">
        <v>1661.84</v>
      </c>
      <c r="Q310" s="279">
        <v>1669.5</v>
      </c>
      <c r="R310" s="279">
        <v>1633.09</v>
      </c>
      <c r="S310" s="279">
        <v>1559.71</v>
      </c>
      <c r="T310" s="279">
        <v>1513.89</v>
      </c>
      <c r="U310" s="279">
        <v>1562.75</v>
      </c>
      <c r="V310" s="279">
        <v>1575.48</v>
      </c>
      <c r="W310" s="279">
        <v>1637.14</v>
      </c>
      <c r="X310" s="279">
        <v>1391.13</v>
      </c>
      <c r="Y310" s="279">
        <v>1207.46</v>
      </c>
    </row>
    <row r="311" spans="1:25">
      <c r="A311" s="254">
        <v>22</v>
      </c>
      <c r="B311" s="279">
        <v>1109.43</v>
      </c>
      <c r="C311" s="279">
        <v>1047.24</v>
      </c>
      <c r="D311" s="279">
        <v>1021.38</v>
      </c>
      <c r="E311" s="279">
        <v>1021.61</v>
      </c>
      <c r="F311" s="279">
        <v>1023.31</v>
      </c>
      <c r="G311" s="279">
        <v>1035.8699999999999</v>
      </c>
      <c r="H311" s="279">
        <v>1158.72</v>
      </c>
      <c r="I311" s="279">
        <v>1409.26</v>
      </c>
      <c r="J311" s="279">
        <v>1579.01</v>
      </c>
      <c r="K311" s="279">
        <v>1628.93</v>
      </c>
      <c r="L311" s="279">
        <v>1658.82</v>
      </c>
      <c r="M311" s="279">
        <v>1656.99</v>
      </c>
      <c r="N311" s="279">
        <v>1632.3</v>
      </c>
      <c r="O311" s="279">
        <v>1641.44</v>
      </c>
      <c r="P311" s="279">
        <v>1624.84</v>
      </c>
      <c r="Q311" s="279">
        <v>1659.52</v>
      </c>
      <c r="R311" s="279">
        <v>1608.16</v>
      </c>
      <c r="S311" s="279">
        <v>1545.68</v>
      </c>
      <c r="T311" s="279">
        <v>1507.31</v>
      </c>
      <c r="U311" s="279">
        <v>1554.88</v>
      </c>
      <c r="V311" s="279">
        <v>1549.1</v>
      </c>
      <c r="W311" s="279">
        <v>1558.96</v>
      </c>
      <c r="X311" s="279">
        <v>1426.57</v>
      </c>
      <c r="Y311" s="279">
        <v>1216.22</v>
      </c>
    </row>
    <row r="312" spans="1:25">
      <c r="A312" s="254">
        <v>23</v>
      </c>
      <c r="B312" s="279">
        <v>1283.73</v>
      </c>
      <c r="C312" s="279">
        <v>1153.73</v>
      </c>
      <c r="D312" s="279">
        <v>1087.46</v>
      </c>
      <c r="E312" s="279">
        <v>1079.79</v>
      </c>
      <c r="F312" s="279">
        <v>1075.71</v>
      </c>
      <c r="G312" s="279">
        <v>1061.25</v>
      </c>
      <c r="H312" s="279">
        <v>1079.6199999999999</v>
      </c>
      <c r="I312" s="279">
        <v>1261.93</v>
      </c>
      <c r="J312" s="279">
        <v>1459.33</v>
      </c>
      <c r="K312" s="279">
        <v>1633.36</v>
      </c>
      <c r="L312" s="279">
        <v>1699.17</v>
      </c>
      <c r="M312" s="279">
        <v>1620.38</v>
      </c>
      <c r="N312" s="279">
        <v>1564.2</v>
      </c>
      <c r="O312" s="279">
        <v>1567.97</v>
      </c>
      <c r="P312" s="279">
        <v>1557.69</v>
      </c>
      <c r="Q312" s="279">
        <v>1501.2</v>
      </c>
      <c r="R312" s="279">
        <v>1449.42</v>
      </c>
      <c r="S312" s="279">
        <v>1431.53</v>
      </c>
      <c r="T312" s="279">
        <v>1477.65</v>
      </c>
      <c r="U312" s="279">
        <v>1613.67</v>
      </c>
      <c r="V312" s="279">
        <v>1617.36</v>
      </c>
      <c r="W312" s="279">
        <v>1617.49</v>
      </c>
      <c r="X312" s="279">
        <v>1431.84</v>
      </c>
      <c r="Y312" s="279">
        <v>1281.8900000000001</v>
      </c>
    </row>
    <row r="313" spans="1:25">
      <c r="A313" s="254">
        <v>24</v>
      </c>
      <c r="B313" s="279">
        <v>1226.3499999999999</v>
      </c>
      <c r="C313" s="279">
        <v>1093.03</v>
      </c>
      <c r="D313" s="279">
        <v>1069.6400000000001</v>
      </c>
      <c r="E313" s="279">
        <v>1049.5</v>
      </c>
      <c r="F313" s="279">
        <v>1034.6199999999999</v>
      </c>
      <c r="G313" s="279">
        <v>1029</v>
      </c>
      <c r="H313" s="279">
        <v>1030.47</v>
      </c>
      <c r="I313" s="279">
        <v>1058.5899999999999</v>
      </c>
      <c r="J313" s="279">
        <v>691.97</v>
      </c>
      <c r="K313" s="279">
        <v>990.07</v>
      </c>
      <c r="L313" s="279">
        <v>1168.8900000000001</v>
      </c>
      <c r="M313" s="279">
        <v>1230.8900000000001</v>
      </c>
      <c r="N313" s="279">
        <v>1416.17</v>
      </c>
      <c r="O313" s="279">
        <v>1418.99</v>
      </c>
      <c r="P313" s="279">
        <v>1420.91</v>
      </c>
      <c r="Q313" s="279">
        <v>1400.85</v>
      </c>
      <c r="R313" s="279">
        <v>1315.7</v>
      </c>
      <c r="S313" s="279">
        <v>1201.97</v>
      </c>
      <c r="T313" s="279">
        <v>1187.3900000000001</v>
      </c>
      <c r="U313" s="279">
        <v>1190.01</v>
      </c>
      <c r="V313" s="279">
        <v>1558.3</v>
      </c>
      <c r="W313" s="279">
        <v>1585.42</v>
      </c>
      <c r="X313" s="279">
        <v>1340.91</v>
      </c>
      <c r="Y313" s="279">
        <v>1188.57</v>
      </c>
    </row>
    <row r="314" spans="1:25">
      <c r="A314" s="254">
        <v>25</v>
      </c>
      <c r="B314" s="279">
        <v>1164.47</v>
      </c>
      <c r="C314" s="279">
        <v>1076.22</v>
      </c>
      <c r="D314" s="279">
        <v>1038.9000000000001</v>
      </c>
      <c r="E314" s="279">
        <v>1035.02</v>
      </c>
      <c r="F314" s="279">
        <v>1041.56</v>
      </c>
      <c r="G314" s="279">
        <v>1087</v>
      </c>
      <c r="H314" s="279">
        <v>1242.93</v>
      </c>
      <c r="I314" s="279">
        <v>1504.68</v>
      </c>
      <c r="J314" s="279">
        <v>1664.14</v>
      </c>
      <c r="K314" s="279">
        <v>1695.52</v>
      </c>
      <c r="L314" s="279">
        <v>1701.44</v>
      </c>
      <c r="M314" s="279">
        <v>1715.64</v>
      </c>
      <c r="N314" s="279">
        <v>1700.81</v>
      </c>
      <c r="O314" s="279">
        <v>1747.93</v>
      </c>
      <c r="P314" s="279">
        <v>1731.85</v>
      </c>
      <c r="Q314" s="279">
        <v>1709.99</v>
      </c>
      <c r="R314" s="279">
        <v>1670.37</v>
      </c>
      <c r="S314" s="279">
        <v>1622.79</v>
      </c>
      <c r="T314" s="279">
        <v>1591.04</v>
      </c>
      <c r="U314" s="279">
        <v>1640.4</v>
      </c>
      <c r="V314" s="279">
        <v>1635.92</v>
      </c>
      <c r="W314" s="279">
        <v>1593.45</v>
      </c>
      <c r="X314" s="279">
        <v>1411.07</v>
      </c>
      <c r="Y314" s="279">
        <v>1187.42</v>
      </c>
    </row>
    <row r="315" spans="1:25">
      <c r="A315" s="254">
        <v>26</v>
      </c>
      <c r="B315" s="279">
        <v>1171.46</v>
      </c>
      <c r="C315" s="279">
        <v>1053.52</v>
      </c>
      <c r="D315" s="279">
        <v>1028.77</v>
      </c>
      <c r="E315" s="279">
        <v>1022.67</v>
      </c>
      <c r="F315" s="279">
        <v>1049.02</v>
      </c>
      <c r="G315" s="279">
        <v>1080.8900000000001</v>
      </c>
      <c r="H315" s="279">
        <v>1210.45</v>
      </c>
      <c r="I315" s="279">
        <v>1454.84</v>
      </c>
      <c r="J315" s="279">
        <v>1262.4100000000001</v>
      </c>
      <c r="K315" s="279">
        <v>1468.02</v>
      </c>
      <c r="L315" s="279">
        <v>1548.91</v>
      </c>
      <c r="M315" s="279">
        <v>1460.99</v>
      </c>
      <c r="N315" s="279">
        <v>1436.17</v>
      </c>
      <c r="O315" s="279">
        <v>1431.67</v>
      </c>
      <c r="P315" s="279">
        <v>1417</v>
      </c>
      <c r="Q315" s="279">
        <v>1272.25</v>
      </c>
      <c r="R315" s="279">
        <v>1184.76</v>
      </c>
      <c r="S315" s="279">
        <v>1182.27</v>
      </c>
      <c r="T315" s="279">
        <v>1226.77</v>
      </c>
      <c r="U315" s="279">
        <v>1180.03</v>
      </c>
      <c r="V315" s="279">
        <v>968.57</v>
      </c>
      <c r="W315" s="279">
        <v>1602.81</v>
      </c>
      <c r="X315" s="279">
        <v>1461.91</v>
      </c>
      <c r="Y315" s="279">
        <v>1192</v>
      </c>
    </row>
    <row r="316" spans="1:25">
      <c r="A316" s="254">
        <v>27</v>
      </c>
      <c r="B316" s="279">
        <v>1263.57</v>
      </c>
      <c r="C316" s="279">
        <v>1049.4100000000001</v>
      </c>
      <c r="D316" s="279">
        <v>1018.65</v>
      </c>
      <c r="E316" s="279">
        <v>1016.11</v>
      </c>
      <c r="F316" s="279">
        <v>1044.04</v>
      </c>
      <c r="G316" s="279">
        <v>1078.21</v>
      </c>
      <c r="H316" s="279">
        <v>1175.52</v>
      </c>
      <c r="I316" s="279">
        <v>1468.15</v>
      </c>
      <c r="J316" s="279">
        <v>1564.43</v>
      </c>
      <c r="K316" s="279">
        <v>1610.09</v>
      </c>
      <c r="L316" s="279">
        <v>1638.26</v>
      </c>
      <c r="M316" s="279">
        <v>1689.92</v>
      </c>
      <c r="N316" s="279">
        <v>1602.9</v>
      </c>
      <c r="O316" s="279">
        <v>1629.7</v>
      </c>
      <c r="P316" s="279">
        <v>1674.64</v>
      </c>
      <c r="Q316" s="279">
        <v>1641.38</v>
      </c>
      <c r="R316" s="279">
        <v>1620.6</v>
      </c>
      <c r="S316" s="279">
        <v>1550.79</v>
      </c>
      <c r="T316" s="279">
        <v>1519.09</v>
      </c>
      <c r="U316" s="279">
        <v>1468.78</v>
      </c>
      <c r="V316" s="279">
        <v>1542.13</v>
      </c>
      <c r="W316" s="279">
        <v>1520.93</v>
      </c>
      <c r="X316" s="279">
        <v>1424.47</v>
      </c>
      <c r="Y316" s="279">
        <v>1227.2</v>
      </c>
    </row>
    <row r="317" spans="1:25">
      <c r="A317" s="254">
        <v>28</v>
      </c>
      <c r="B317" s="279">
        <v>1167.1300000000001</v>
      </c>
      <c r="C317" s="279">
        <v>1013.49</v>
      </c>
      <c r="D317" s="279">
        <v>997.79</v>
      </c>
      <c r="E317" s="279">
        <v>994.37</v>
      </c>
      <c r="F317" s="279">
        <v>997.3</v>
      </c>
      <c r="G317" s="279">
        <v>1064.23</v>
      </c>
      <c r="H317" s="279">
        <v>1309.0899999999999</v>
      </c>
      <c r="I317" s="279">
        <v>1394.4</v>
      </c>
      <c r="J317" s="279">
        <v>1533.15</v>
      </c>
      <c r="K317" s="279">
        <v>1579.12</v>
      </c>
      <c r="L317" s="279">
        <v>1586.63</v>
      </c>
      <c r="M317" s="279">
        <v>1605.84</v>
      </c>
      <c r="N317" s="279">
        <v>1549.77</v>
      </c>
      <c r="O317" s="279">
        <v>1562.87</v>
      </c>
      <c r="P317" s="279">
        <v>1572.05</v>
      </c>
      <c r="Q317" s="279">
        <v>1538.02</v>
      </c>
      <c r="R317" s="279">
        <v>1508.02</v>
      </c>
      <c r="S317" s="279">
        <v>1476.2</v>
      </c>
      <c r="T317" s="279">
        <v>1430.39</v>
      </c>
      <c r="U317" s="279">
        <v>1512.09</v>
      </c>
      <c r="V317" s="279">
        <v>1521.65</v>
      </c>
      <c r="W317" s="279">
        <v>1532.12</v>
      </c>
      <c r="X317" s="279">
        <v>1335.55</v>
      </c>
      <c r="Y317" s="279">
        <v>1116.51</v>
      </c>
    </row>
    <row r="318" spans="1:25">
      <c r="A318" s="254">
        <v>29</v>
      </c>
      <c r="B318" s="279">
        <v>1256.3699999999999</v>
      </c>
      <c r="C318" s="279">
        <v>1003.16</v>
      </c>
      <c r="D318" s="279">
        <v>922.29</v>
      </c>
      <c r="E318" s="279">
        <v>916.56</v>
      </c>
      <c r="F318" s="279">
        <v>957.19</v>
      </c>
      <c r="G318" s="279">
        <v>1045.82</v>
      </c>
      <c r="H318" s="279">
        <v>1219.71</v>
      </c>
      <c r="I318" s="279">
        <v>1434.93</v>
      </c>
      <c r="J318" s="279">
        <v>1591.24</v>
      </c>
      <c r="K318" s="279">
        <v>1642.46</v>
      </c>
      <c r="L318" s="279">
        <v>1657.36</v>
      </c>
      <c r="M318" s="279">
        <v>1687.68</v>
      </c>
      <c r="N318" s="279">
        <v>1653.06</v>
      </c>
      <c r="O318" s="279">
        <v>1663.35</v>
      </c>
      <c r="P318" s="279">
        <v>1647.18</v>
      </c>
      <c r="Q318" s="279">
        <v>1631.2</v>
      </c>
      <c r="R318" s="279">
        <v>1589.9</v>
      </c>
      <c r="S318" s="279">
        <v>1556.52</v>
      </c>
      <c r="T318" s="279">
        <v>1506.28</v>
      </c>
      <c r="U318" s="279">
        <v>1547.97</v>
      </c>
      <c r="V318" s="279">
        <v>1595.97</v>
      </c>
      <c r="W318" s="279">
        <v>1607.02</v>
      </c>
      <c r="X318" s="279">
        <v>1434.12</v>
      </c>
      <c r="Y318" s="279">
        <v>1203.1600000000001</v>
      </c>
    </row>
    <row r="319" spans="1:25">
      <c r="A319" s="254">
        <v>30</v>
      </c>
      <c r="B319" s="279">
        <v>1275.22</v>
      </c>
      <c r="C319" s="279">
        <v>1156.92</v>
      </c>
      <c r="D319" s="279">
        <v>1111.22</v>
      </c>
      <c r="E319" s="279">
        <v>1071.5999999999999</v>
      </c>
      <c r="F319" s="279">
        <v>1061.71</v>
      </c>
      <c r="G319" s="279">
        <v>1065.26</v>
      </c>
      <c r="H319" s="279">
        <v>1136.33</v>
      </c>
      <c r="I319" s="279">
        <v>1183.3</v>
      </c>
      <c r="J319" s="279">
        <v>1324.53</v>
      </c>
      <c r="K319" s="279">
        <v>1497.44</v>
      </c>
      <c r="L319" s="279">
        <v>1546.44</v>
      </c>
      <c r="M319" s="279">
        <v>1561.67</v>
      </c>
      <c r="N319" s="279">
        <v>1546.05</v>
      </c>
      <c r="O319" s="279">
        <v>1520.79</v>
      </c>
      <c r="P319" s="279">
        <v>1494.18</v>
      </c>
      <c r="Q319" s="279">
        <v>1447.3</v>
      </c>
      <c r="R319" s="279">
        <v>1423.23</v>
      </c>
      <c r="S319" s="279">
        <v>1433.31</v>
      </c>
      <c r="T319" s="279">
        <v>1433.24</v>
      </c>
      <c r="U319" s="279">
        <v>1492.06</v>
      </c>
      <c r="V319" s="279">
        <v>1554.13</v>
      </c>
      <c r="W319" s="279">
        <v>1531.86</v>
      </c>
      <c r="X319" s="279">
        <v>1323.69</v>
      </c>
      <c r="Y319" s="279">
        <v>1181.94</v>
      </c>
    </row>
    <row r="320" spans="1:25">
      <c r="A320" s="283"/>
      <c r="B320" s="271"/>
      <c r="C320" s="271"/>
      <c r="D320" s="271"/>
      <c r="E320" s="271"/>
      <c r="F320" s="271"/>
      <c r="G320" s="271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84"/>
    </row>
    <row r="321" spans="1:25">
      <c r="A321" s="417" t="s">
        <v>203</v>
      </c>
      <c r="B321" s="458" t="s">
        <v>207</v>
      </c>
      <c r="C321" s="458"/>
      <c r="D321" s="458"/>
      <c r="E321" s="458"/>
      <c r="F321" s="458"/>
      <c r="G321" s="458"/>
      <c r="H321" s="458"/>
      <c r="I321" s="458"/>
      <c r="J321" s="458"/>
      <c r="K321" s="458"/>
      <c r="L321" s="458"/>
      <c r="M321" s="458"/>
      <c r="N321" s="458"/>
      <c r="O321" s="458"/>
      <c r="P321" s="458"/>
      <c r="Q321" s="458"/>
      <c r="R321" s="458"/>
      <c r="S321" s="458"/>
      <c r="T321" s="458"/>
      <c r="U321" s="458"/>
      <c r="V321" s="458"/>
      <c r="W321" s="458"/>
      <c r="X321" s="458"/>
      <c r="Y321" s="458"/>
    </row>
    <row r="322" spans="1:25" ht="30">
      <c r="A322" s="417"/>
      <c r="B322" s="278" t="s">
        <v>1</v>
      </c>
      <c r="C322" s="278" t="s">
        <v>2</v>
      </c>
      <c r="D322" s="278" t="s">
        <v>3</v>
      </c>
      <c r="E322" s="278" t="s">
        <v>4</v>
      </c>
      <c r="F322" s="278" t="s">
        <v>5</v>
      </c>
      <c r="G322" s="278" t="s">
        <v>6</v>
      </c>
      <c r="H322" s="278" t="s">
        <v>7</v>
      </c>
      <c r="I322" s="278" t="s">
        <v>8</v>
      </c>
      <c r="J322" s="278" t="s">
        <v>9</v>
      </c>
      <c r="K322" s="278" t="s">
        <v>10</v>
      </c>
      <c r="L322" s="278" t="s">
        <v>11</v>
      </c>
      <c r="M322" s="278" t="s">
        <v>12</v>
      </c>
      <c r="N322" s="278" t="s">
        <v>13</v>
      </c>
      <c r="O322" s="278" t="s">
        <v>14</v>
      </c>
      <c r="P322" s="278" t="s">
        <v>15</v>
      </c>
      <c r="Q322" s="278" t="s">
        <v>16</v>
      </c>
      <c r="R322" s="278" t="s">
        <v>17</v>
      </c>
      <c r="S322" s="278" t="s">
        <v>18</v>
      </c>
      <c r="T322" s="278" t="s">
        <v>19</v>
      </c>
      <c r="U322" s="278" t="s">
        <v>20</v>
      </c>
      <c r="V322" s="278" t="s">
        <v>21</v>
      </c>
      <c r="W322" s="278" t="s">
        <v>22</v>
      </c>
      <c r="X322" s="278" t="s">
        <v>23</v>
      </c>
      <c r="Y322" s="278" t="s">
        <v>24</v>
      </c>
    </row>
    <row r="323" spans="1:25">
      <c r="A323" s="254">
        <v>1</v>
      </c>
      <c r="B323" s="279">
        <v>1249.81</v>
      </c>
      <c r="C323" s="279">
        <v>1163.2</v>
      </c>
      <c r="D323" s="279">
        <v>1145.97</v>
      </c>
      <c r="E323" s="279">
        <v>1146.6600000000001</v>
      </c>
      <c r="F323" s="279">
        <v>1152.0899999999999</v>
      </c>
      <c r="G323" s="279">
        <v>1214.0899999999999</v>
      </c>
      <c r="H323" s="279">
        <v>1301.2</v>
      </c>
      <c r="I323" s="279">
        <v>1406.69</v>
      </c>
      <c r="J323" s="279">
        <v>1550.86</v>
      </c>
      <c r="K323" s="279">
        <v>1579.12</v>
      </c>
      <c r="L323" s="279">
        <v>1595.03</v>
      </c>
      <c r="M323" s="279">
        <v>1618.34</v>
      </c>
      <c r="N323" s="279">
        <v>1576.03</v>
      </c>
      <c r="O323" s="279">
        <v>1600.14</v>
      </c>
      <c r="P323" s="279">
        <v>1579.46</v>
      </c>
      <c r="Q323" s="279">
        <v>1580.8</v>
      </c>
      <c r="R323" s="279">
        <v>1561.86</v>
      </c>
      <c r="S323" s="279">
        <v>1493.06</v>
      </c>
      <c r="T323" s="279">
        <v>1488.14</v>
      </c>
      <c r="U323" s="279">
        <v>1515.41</v>
      </c>
      <c r="V323" s="279">
        <v>1619.58</v>
      </c>
      <c r="W323" s="279">
        <v>1555.56</v>
      </c>
      <c r="X323" s="279">
        <v>1450.71</v>
      </c>
      <c r="Y323" s="279">
        <v>1396.97</v>
      </c>
    </row>
    <row r="324" spans="1:25">
      <c r="A324" s="254">
        <v>2</v>
      </c>
      <c r="B324" s="279">
        <v>1448.36</v>
      </c>
      <c r="C324" s="279">
        <v>1233.49</v>
      </c>
      <c r="D324" s="279">
        <v>1200.6099999999999</v>
      </c>
      <c r="E324" s="279">
        <v>1186.03</v>
      </c>
      <c r="F324" s="279">
        <v>1207.22</v>
      </c>
      <c r="G324" s="279">
        <v>1228.1099999999999</v>
      </c>
      <c r="H324" s="279">
        <v>1279.08</v>
      </c>
      <c r="I324" s="279">
        <v>1378.52</v>
      </c>
      <c r="J324" s="279">
        <v>1547.77</v>
      </c>
      <c r="K324" s="279">
        <v>1696.95</v>
      </c>
      <c r="L324" s="279">
        <v>1746.2</v>
      </c>
      <c r="M324" s="279">
        <v>1729.07</v>
      </c>
      <c r="N324" s="279">
        <v>1711.3</v>
      </c>
      <c r="O324" s="279">
        <v>1718.56</v>
      </c>
      <c r="P324" s="279">
        <v>1719.24</v>
      </c>
      <c r="Q324" s="279">
        <v>1660.59</v>
      </c>
      <c r="R324" s="279">
        <v>1606.88</v>
      </c>
      <c r="S324" s="279">
        <v>1597.92</v>
      </c>
      <c r="T324" s="279">
        <v>1696.36</v>
      </c>
      <c r="U324" s="279">
        <v>452.62</v>
      </c>
      <c r="V324" s="279">
        <v>1722.26</v>
      </c>
      <c r="W324" s="279">
        <v>1754.97</v>
      </c>
      <c r="X324" s="279">
        <v>1597.51</v>
      </c>
      <c r="Y324" s="279">
        <v>1478.23</v>
      </c>
    </row>
    <row r="325" spans="1:25">
      <c r="A325" s="254">
        <v>3</v>
      </c>
      <c r="B325" s="279">
        <v>1274.1300000000001</v>
      </c>
      <c r="C325" s="279">
        <v>1206.6099999999999</v>
      </c>
      <c r="D325" s="279">
        <v>1189.3699999999999</v>
      </c>
      <c r="E325" s="279">
        <v>1174.44</v>
      </c>
      <c r="F325" s="279">
        <v>1176.9100000000001</v>
      </c>
      <c r="G325" s="279">
        <v>1177.1099999999999</v>
      </c>
      <c r="H325" s="279">
        <v>1166.6600000000001</v>
      </c>
      <c r="I325" s="279">
        <v>1201.31</v>
      </c>
      <c r="J325" s="279">
        <v>1386.62</v>
      </c>
      <c r="K325" s="279">
        <v>1505.8</v>
      </c>
      <c r="L325" s="279">
        <v>1575.29</v>
      </c>
      <c r="M325" s="279">
        <v>1582.75</v>
      </c>
      <c r="N325" s="279">
        <v>1581.02</v>
      </c>
      <c r="O325" s="279">
        <v>1584.6</v>
      </c>
      <c r="P325" s="279">
        <v>1570.02</v>
      </c>
      <c r="Q325" s="279">
        <v>1518.47</v>
      </c>
      <c r="R325" s="279">
        <v>1507.05</v>
      </c>
      <c r="S325" s="279">
        <v>1516.35</v>
      </c>
      <c r="T325" s="279">
        <v>1556.77</v>
      </c>
      <c r="U325" s="279">
        <v>1622.85</v>
      </c>
      <c r="V325" s="279">
        <v>1676.17</v>
      </c>
      <c r="W325" s="279">
        <v>1600.97</v>
      </c>
      <c r="X325" s="279">
        <v>1507.09</v>
      </c>
      <c r="Y325" s="279">
        <v>1402.8</v>
      </c>
    </row>
    <row r="326" spans="1:25">
      <c r="A326" s="254">
        <v>4</v>
      </c>
      <c r="B326" s="279">
        <v>1360.05</v>
      </c>
      <c r="C326" s="279">
        <v>1275.95</v>
      </c>
      <c r="D326" s="279">
        <v>1244.22</v>
      </c>
      <c r="E326" s="279">
        <v>1238.76</v>
      </c>
      <c r="F326" s="279">
        <v>1246.6199999999999</v>
      </c>
      <c r="G326" s="279">
        <v>1291.6500000000001</v>
      </c>
      <c r="H326" s="279">
        <v>1463.46</v>
      </c>
      <c r="I326" s="279">
        <v>1485.47</v>
      </c>
      <c r="J326" s="279">
        <v>1555.49</v>
      </c>
      <c r="K326" s="279">
        <v>1586.09</v>
      </c>
      <c r="L326" s="279">
        <v>1600.12</v>
      </c>
      <c r="M326" s="279">
        <v>1564.65</v>
      </c>
      <c r="N326" s="279">
        <v>1567.67</v>
      </c>
      <c r="O326" s="279">
        <v>1570.16</v>
      </c>
      <c r="P326" s="279">
        <v>1560.57</v>
      </c>
      <c r="Q326" s="279">
        <v>1554.44</v>
      </c>
      <c r="R326" s="279">
        <v>1542.22</v>
      </c>
      <c r="S326" s="279">
        <v>1504.62</v>
      </c>
      <c r="T326" s="279">
        <v>1526.07</v>
      </c>
      <c r="U326" s="279">
        <v>1544.26</v>
      </c>
      <c r="V326" s="279">
        <v>1540.35</v>
      </c>
      <c r="W326" s="279">
        <v>1557.04</v>
      </c>
      <c r="X326" s="279">
        <v>1461.36</v>
      </c>
      <c r="Y326" s="279">
        <v>1363.09</v>
      </c>
    </row>
    <row r="327" spans="1:25">
      <c r="A327" s="254">
        <v>5</v>
      </c>
      <c r="B327" s="279">
        <v>1215.83</v>
      </c>
      <c r="C327" s="279">
        <v>1188.1199999999999</v>
      </c>
      <c r="D327" s="279">
        <v>1178.52</v>
      </c>
      <c r="E327" s="279">
        <v>1176.68</v>
      </c>
      <c r="F327" s="279">
        <v>1187.01</v>
      </c>
      <c r="G327" s="279">
        <v>1273.31</v>
      </c>
      <c r="H327" s="279">
        <v>1365.32</v>
      </c>
      <c r="I327" s="279">
        <v>1368.74</v>
      </c>
      <c r="J327" s="279">
        <v>1426.92</v>
      </c>
      <c r="K327" s="279">
        <v>1502.78</v>
      </c>
      <c r="L327" s="279">
        <v>1581.74</v>
      </c>
      <c r="M327" s="279">
        <v>1504.05</v>
      </c>
      <c r="N327" s="279">
        <v>1467.43</v>
      </c>
      <c r="O327" s="279">
        <v>1472.89</v>
      </c>
      <c r="P327" s="279">
        <v>1472.77</v>
      </c>
      <c r="Q327" s="279">
        <v>1609.61</v>
      </c>
      <c r="R327" s="279">
        <v>1515.55</v>
      </c>
      <c r="S327" s="279">
        <v>1475.46</v>
      </c>
      <c r="T327" s="279">
        <v>1451.28</v>
      </c>
      <c r="U327" s="279">
        <v>1474.61</v>
      </c>
      <c r="V327" s="279">
        <v>1515.24</v>
      </c>
      <c r="W327" s="279">
        <v>1583.65</v>
      </c>
      <c r="X327" s="279">
        <v>1432.01</v>
      </c>
      <c r="Y327" s="279">
        <v>1375.06</v>
      </c>
    </row>
    <row r="328" spans="1:25">
      <c r="A328" s="254">
        <v>6</v>
      </c>
      <c r="B328" s="279">
        <v>1231.1300000000001</v>
      </c>
      <c r="C328" s="279">
        <v>1196.23</v>
      </c>
      <c r="D328" s="279">
        <v>1178.75</v>
      </c>
      <c r="E328" s="279">
        <v>1175.83</v>
      </c>
      <c r="F328" s="279">
        <v>1200.46</v>
      </c>
      <c r="G328" s="279">
        <v>1251.44</v>
      </c>
      <c r="H328" s="279">
        <v>1407.55</v>
      </c>
      <c r="I328" s="279">
        <v>1471.04</v>
      </c>
      <c r="J328" s="279">
        <v>1606.25</v>
      </c>
      <c r="K328" s="279">
        <v>1635.67</v>
      </c>
      <c r="L328" s="279">
        <v>1644.43</v>
      </c>
      <c r="M328" s="279">
        <v>1642.23</v>
      </c>
      <c r="N328" s="279">
        <v>1625.7</v>
      </c>
      <c r="O328" s="279">
        <v>1660.04</v>
      </c>
      <c r="P328" s="279">
        <v>1648.44</v>
      </c>
      <c r="Q328" s="279">
        <v>1649.56</v>
      </c>
      <c r="R328" s="279">
        <v>1629.74</v>
      </c>
      <c r="S328" s="279">
        <v>1587.07</v>
      </c>
      <c r="T328" s="279">
        <v>1538.55</v>
      </c>
      <c r="U328" s="279">
        <v>1607.3</v>
      </c>
      <c r="V328" s="279">
        <v>1631.98</v>
      </c>
      <c r="W328" s="279">
        <v>1642.71</v>
      </c>
      <c r="X328" s="279">
        <v>1536.92</v>
      </c>
      <c r="Y328" s="279">
        <v>1446.56</v>
      </c>
    </row>
    <row r="329" spans="1:25">
      <c r="A329" s="254">
        <v>7</v>
      </c>
      <c r="B329" s="279">
        <v>1335.47</v>
      </c>
      <c r="C329" s="279">
        <v>1269.4000000000001</v>
      </c>
      <c r="D329" s="279">
        <v>1253.8900000000001</v>
      </c>
      <c r="E329" s="279">
        <v>1251.5899999999999</v>
      </c>
      <c r="F329" s="279">
        <v>1326.53</v>
      </c>
      <c r="G329" s="279">
        <v>1440.48</v>
      </c>
      <c r="H329" s="279">
        <v>1548.78</v>
      </c>
      <c r="I329" s="279">
        <v>1718.53</v>
      </c>
      <c r="J329" s="279">
        <v>1813.1</v>
      </c>
      <c r="K329" s="279">
        <v>1854.53</v>
      </c>
      <c r="L329" s="279">
        <v>1871.62</v>
      </c>
      <c r="M329" s="279">
        <v>1865.01</v>
      </c>
      <c r="N329" s="279">
        <v>1849.62</v>
      </c>
      <c r="O329" s="279">
        <v>1861.77</v>
      </c>
      <c r="P329" s="279">
        <v>1854.09</v>
      </c>
      <c r="Q329" s="279">
        <v>1829.04</v>
      </c>
      <c r="R329" s="279">
        <v>1807.39</v>
      </c>
      <c r="S329" s="279">
        <v>1794.46</v>
      </c>
      <c r="T329" s="279">
        <v>1776.51</v>
      </c>
      <c r="U329" s="279">
        <v>1804.62</v>
      </c>
      <c r="V329" s="279">
        <v>1799.02</v>
      </c>
      <c r="W329" s="279">
        <v>1767.79</v>
      </c>
      <c r="X329" s="279">
        <v>1577.68</v>
      </c>
      <c r="Y329" s="279">
        <v>1449.93</v>
      </c>
    </row>
    <row r="330" spans="1:25">
      <c r="A330" s="254">
        <v>8</v>
      </c>
      <c r="B330" s="279">
        <v>1448.67</v>
      </c>
      <c r="C330" s="279">
        <v>1297.76</v>
      </c>
      <c r="D330" s="279">
        <v>1275.77</v>
      </c>
      <c r="E330" s="279">
        <v>1282.46</v>
      </c>
      <c r="F330" s="279">
        <v>1374.17</v>
      </c>
      <c r="G330" s="279">
        <v>1439.4</v>
      </c>
      <c r="H330" s="279">
        <v>1498.27</v>
      </c>
      <c r="I330" s="279">
        <v>1615.79</v>
      </c>
      <c r="J330" s="279">
        <v>1703.25</v>
      </c>
      <c r="K330" s="279">
        <v>1748.96</v>
      </c>
      <c r="L330" s="279">
        <v>1768.13</v>
      </c>
      <c r="M330" s="279">
        <v>1789.81</v>
      </c>
      <c r="N330" s="279">
        <v>1740.62</v>
      </c>
      <c r="O330" s="279">
        <v>1757.92</v>
      </c>
      <c r="P330" s="279">
        <v>1751.66</v>
      </c>
      <c r="Q330" s="279">
        <v>1776.31</v>
      </c>
      <c r="R330" s="279">
        <v>1734.96</v>
      </c>
      <c r="S330" s="279">
        <v>1695.33</v>
      </c>
      <c r="T330" s="279">
        <v>1682.96</v>
      </c>
      <c r="U330" s="279">
        <v>1713.84</v>
      </c>
      <c r="V330" s="279">
        <v>1756.16</v>
      </c>
      <c r="W330" s="279">
        <v>1785.55</v>
      </c>
      <c r="X330" s="279">
        <v>1658.76</v>
      </c>
      <c r="Y330" s="279">
        <v>1562.1</v>
      </c>
    </row>
    <row r="331" spans="1:25">
      <c r="A331" s="254">
        <v>9</v>
      </c>
      <c r="B331" s="279">
        <v>1539.14</v>
      </c>
      <c r="C331" s="279">
        <v>1405.1</v>
      </c>
      <c r="D331" s="279">
        <v>1300.44</v>
      </c>
      <c r="E331" s="279">
        <v>1295.6199999999999</v>
      </c>
      <c r="F331" s="279">
        <v>1333.98</v>
      </c>
      <c r="G331" s="279">
        <v>1374.9</v>
      </c>
      <c r="H331" s="279">
        <v>1432.85</v>
      </c>
      <c r="I331" s="279">
        <v>1503.52</v>
      </c>
      <c r="J331" s="279">
        <v>1715</v>
      </c>
      <c r="K331" s="279">
        <v>1866.12</v>
      </c>
      <c r="L331" s="279">
        <v>1968.03</v>
      </c>
      <c r="M331" s="279">
        <v>1964.2</v>
      </c>
      <c r="N331" s="279">
        <v>1823.78</v>
      </c>
      <c r="O331" s="279">
        <v>1759.89</v>
      </c>
      <c r="P331" s="279">
        <v>1750.86</v>
      </c>
      <c r="Q331" s="279">
        <v>1677.24</v>
      </c>
      <c r="R331" s="279">
        <v>1668.62</v>
      </c>
      <c r="S331" s="279">
        <v>1677.89</v>
      </c>
      <c r="T331" s="279">
        <v>1784.86</v>
      </c>
      <c r="U331" s="279">
        <v>1940.5</v>
      </c>
      <c r="V331" s="279">
        <v>1984.13</v>
      </c>
      <c r="W331" s="279">
        <v>1843.81</v>
      </c>
      <c r="X331" s="279">
        <v>1660.98</v>
      </c>
      <c r="Y331" s="279">
        <v>1619.85</v>
      </c>
    </row>
    <row r="332" spans="1:25">
      <c r="A332" s="254">
        <v>10</v>
      </c>
      <c r="B332" s="279">
        <v>1414.12</v>
      </c>
      <c r="C332" s="279">
        <v>1304.32</v>
      </c>
      <c r="D332" s="279">
        <v>1269.08</v>
      </c>
      <c r="E332" s="279">
        <v>1248.8</v>
      </c>
      <c r="F332" s="279">
        <v>1267.32</v>
      </c>
      <c r="G332" s="279">
        <v>1264.68</v>
      </c>
      <c r="H332" s="279">
        <v>1250.1099999999999</v>
      </c>
      <c r="I332" s="279">
        <v>1428.83</v>
      </c>
      <c r="J332" s="279">
        <v>1497.93</v>
      </c>
      <c r="K332" s="279">
        <v>1610.09</v>
      </c>
      <c r="L332" s="279">
        <v>1756.77</v>
      </c>
      <c r="M332" s="279">
        <v>1775.78</v>
      </c>
      <c r="N332" s="279">
        <v>1686.19</v>
      </c>
      <c r="O332" s="279">
        <v>1626.15</v>
      </c>
      <c r="P332" s="279">
        <v>1621.3</v>
      </c>
      <c r="Q332" s="279">
        <v>1554.14</v>
      </c>
      <c r="R332" s="279">
        <v>1586.64</v>
      </c>
      <c r="S332" s="279">
        <v>1668.46</v>
      </c>
      <c r="T332" s="279">
        <v>1683.88</v>
      </c>
      <c r="U332" s="279">
        <v>1746.64</v>
      </c>
      <c r="V332" s="279">
        <v>1765.77</v>
      </c>
      <c r="W332" s="279">
        <v>1750.69</v>
      </c>
      <c r="X332" s="279">
        <v>1622</v>
      </c>
      <c r="Y332" s="279">
        <v>1512.76</v>
      </c>
    </row>
    <row r="333" spans="1:25">
      <c r="A333" s="254">
        <v>11</v>
      </c>
      <c r="B333" s="279">
        <v>1305.78</v>
      </c>
      <c r="C333" s="279">
        <v>1210.73</v>
      </c>
      <c r="D333" s="279">
        <v>1166.72</v>
      </c>
      <c r="E333" s="279">
        <v>1179.3699999999999</v>
      </c>
      <c r="F333" s="279">
        <v>1225.8599999999999</v>
      </c>
      <c r="G333" s="279">
        <v>1312.59</v>
      </c>
      <c r="H333" s="279">
        <v>1434.88</v>
      </c>
      <c r="I333" s="279">
        <v>1618.53</v>
      </c>
      <c r="J333" s="279">
        <v>1692.52</v>
      </c>
      <c r="K333" s="279">
        <v>1715.94</v>
      </c>
      <c r="L333" s="279">
        <v>1716.09</v>
      </c>
      <c r="M333" s="279">
        <v>1730.41</v>
      </c>
      <c r="N333" s="279">
        <v>1698.19</v>
      </c>
      <c r="O333" s="279">
        <v>1678.25</v>
      </c>
      <c r="P333" s="279">
        <v>1676.97</v>
      </c>
      <c r="Q333" s="279">
        <v>1726.72</v>
      </c>
      <c r="R333" s="279">
        <v>1688.77</v>
      </c>
      <c r="S333" s="279">
        <v>1658.6</v>
      </c>
      <c r="T333" s="279">
        <v>1633.95</v>
      </c>
      <c r="U333" s="279">
        <v>1662.48</v>
      </c>
      <c r="V333" s="279">
        <v>1668.12</v>
      </c>
      <c r="W333" s="279">
        <v>1716.72</v>
      </c>
      <c r="X333" s="279">
        <v>1515.27</v>
      </c>
      <c r="Y333" s="279">
        <v>1481.42</v>
      </c>
    </row>
    <row r="334" spans="1:25">
      <c r="A334" s="254">
        <v>12</v>
      </c>
      <c r="B334" s="279">
        <v>1303.3599999999999</v>
      </c>
      <c r="C334" s="279">
        <v>1234.1199999999999</v>
      </c>
      <c r="D334" s="279">
        <v>1204.68</v>
      </c>
      <c r="E334" s="279">
        <v>1196.7</v>
      </c>
      <c r="F334" s="279">
        <v>1239.3399999999999</v>
      </c>
      <c r="G334" s="279">
        <v>1359.02</v>
      </c>
      <c r="H334" s="279">
        <v>1455.88</v>
      </c>
      <c r="I334" s="279">
        <v>1611.53</v>
      </c>
      <c r="J334" s="279">
        <v>1660.39</v>
      </c>
      <c r="K334" s="279">
        <v>1767.74</v>
      </c>
      <c r="L334" s="279">
        <v>1722.41</v>
      </c>
      <c r="M334" s="279">
        <v>1697.37</v>
      </c>
      <c r="N334" s="279">
        <v>1694.68</v>
      </c>
      <c r="O334" s="279">
        <v>1714.99</v>
      </c>
      <c r="P334" s="279">
        <v>1701.06</v>
      </c>
      <c r="Q334" s="279">
        <v>1684.59</v>
      </c>
      <c r="R334" s="279">
        <v>1682.76</v>
      </c>
      <c r="S334" s="279">
        <v>1661.72</v>
      </c>
      <c r="T334" s="279">
        <v>1631.73</v>
      </c>
      <c r="U334" s="279">
        <v>1676.24</v>
      </c>
      <c r="V334" s="279">
        <v>1705.03</v>
      </c>
      <c r="W334" s="279">
        <v>1672.75</v>
      </c>
      <c r="X334" s="279">
        <v>1514.8</v>
      </c>
      <c r="Y334" s="279">
        <v>1412.77</v>
      </c>
    </row>
    <row r="335" spans="1:25">
      <c r="A335" s="254">
        <v>13</v>
      </c>
      <c r="B335" s="279">
        <v>1273.3800000000001</v>
      </c>
      <c r="C335" s="279">
        <v>1192.5899999999999</v>
      </c>
      <c r="D335" s="279">
        <v>1166.5999999999999</v>
      </c>
      <c r="E335" s="279">
        <v>1165.3699999999999</v>
      </c>
      <c r="F335" s="279">
        <v>1195.72</v>
      </c>
      <c r="G335" s="279">
        <v>1227.6500000000001</v>
      </c>
      <c r="H335" s="279">
        <v>1385.1</v>
      </c>
      <c r="I335" s="279">
        <v>1521.54</v>
      </c>
      <c r="J335" s="279">
        <v>1602.83</v>
      </c>
      <c r="K335" s="279">
        <v>1647</v>
      </c>
      <c r="L335" s="279">
        <v>1651.74</v>
      </c>
      <c r="M335" s="279">
        <v>1677.84</v>
      </c>
      <c r="N335" s="279">
        <v>1665.05</v>
      </c>
      <c r="O335" s="279">
        <v>1673.38</v>
      </c>
      <c r="P335" s="279">
        <v>1666.15</v>
      </c>
      <c r="Q335" s="279">
        <v>1645.35</v>
      </c>
      <c r="R335" s="279">
        <v>1633.15</v>
      </c>
      <c r="S335" s="279">
        <v>1588.67</v>
      </c>
      <c r="T335" s="279">
        <v>1555.89</v>
      </c>
      <c r="U335" s="279">
        <v>1593.9</v>
      </c>
      <c r="V335" s="279">
        <v>1605.71</v>
      </c>
      <c r="W335" s="279">
        <v>1608.43</v>
      </c>
      <c r="X335" s="279">
        <v>1467.46</v>
      </c>
      <c r="Y335" s="279">
        <v>1372.26</v>
      </c>
    </row>
    <row r="336" spans="1:25">
      <c r="A336" s="254">
        <v>14</v>
      </c>
      <c r="B336" s="279">
        <v>1271.1600000000001</v>
      </c>
      <c r="C336" s="279">
        <v>1201.21</v>
      </c>
      <c r="D336" s="279">
        <v>1169.21</v>
      </c>
      <c r="E336" s="279">
        <v>1188.32</v>
      </c>
      <c r="F336" s="279">
        <v>1226.2</v>
      </c>
      <c r="G336" s="279">
        <v>1250.9000000000001</v>
      </c>
      <c r="H336" s="279">
        <v>1384.98</v>
      </c>
      <c r="I336" s="279">
        <v>1506.44</v>
      </c>
      <c r="J336" s="279">
        <v>1592.22</v>
      </c>
      <c r="K336" s="279">
        <v>1635.57</v>
      </c>
      <c r="L336" s="279">
        <v>1639.75</v>
      </c>
      <c r="M336" s="279">
        <v>1645.38</v>
      </c>
      <c r="N336" s="279">
        <v>1618.68</v>
      </c>
      <c r="O336" s="279">
        <v>1622.91</v>
      </c>
      <c r="P336" s="279">
        <v>1622.88</v>
      </c>
      <c r="Q336" s="279">
        <v>1611.44</v>
      </c>
      <c r="R336" s="279">
        <v>1601.16</v>
      </c>
      <c r="S336" s="279">
        <v>1583.16</v>
      </c>
      <c r="T336" s="279">
        <v>1562.68</v>
      </c>
      <c r="U336" s="279">
        <v>1591.77</v>
      </c>
      <c r="V336" s="279">
        <v>1619.98</v>
      </c>
      <c r="W336" s="279">
        <v>1667.93</v>
      </c>
      <c r="X336" s="279">
        <v>1501.43</v>
      </c>
      <c r="Y336" s="279">
        <v>1405.27</v>
      </c>
    </row>
    <row r="337" spans="1:25">
      <c r="A337" s="254">
        <v>15</v>
      </c>
      <c r="B337" s="279">
        <v>1325.88</v>
      </c>
      <c r="C337" s="279">
        <v>1259.4100000000001</v>
      </c>
      <c r="D337" s="279">
        <v>1224.1199999999999</v>
      </c>
      <c r="E337" s="279">
        <v>1230.71</v>
      </c>
      <c r="F337" s="279">
        <v>1269.42</v>
      </c>
      <c r="G337" s="279">
        <v>1284.18</v>
      </c>
      <c r="H337" s="279">
        <v>1387.28</v>
      </c>
      <c r="I337" s="279">
        <v>1450.59</v>
      </c>
      <c r="J337" s="279">
        <v>1552.61</v>
      </c>
      <c r="K337" s="279">
        <v>1656.18</v>
      </c>
      <c r="L337" s="279">
        <v>1667.99</v>
      </c>
      <c r="M337" s="279">
        <v>1691.27</v>
      </c>
      <c r="N337" s="279">
        <v>1634.27</v>
      </c>
      <c r="O337" s="279">
        <v>1634.92</v>
      </c>
      <c r="P337" s="279">
        <v>1545.85</v>
      </c>
      <c r="Q337" s="279">
        <v>1687.1</v>
      </c>
      <c r="R337" s="279">
        <v>1650.72</v>
      </c>
      <c r="S337" s="279">
        <v>1451.54</v>
      </c>
      <c r="T337" s="279">
        <v>1485.94</v>
      </c>
      <c r="U337" s="279">
        <v>1465.14</v>
      </c>
      <c r="V337" s="279">
        <v>1455.11</v>
      </c>
      <c r="W337" s="279">
        <v>1688.28</v>
      </c>
      <c r="X337" s="279">
        <v>1562.49</v>
      </c>
      <c r="Y337" s="279">
        <v>1470.01</v>
      </c>
    </row>
    <row r="338" spans="1:25">
      <c r="A338" s="254">
        <v>16</v>
      </c>
      <c r="B338" s="279">
        <v>1450.09</v>
      </c>
      <c r="C338" s="279">
        <v>1382.6</v>
      </c>
      <c r="D338" s="279">
        <v>1333</v>
      </c>
      <c r="E338" s="279">
        <v>1343.38</v>
      </c>
      <c r="F338" s="279">
        <v>1345.02</v>
      </c>
      <c r="G338" s="279">
        <v>1373.83</v>
      </c>
      <c r="H338" s="279">
        <v>1377.97</v>
      </c>
      <c r="I338" s="279">
        <v>1459.03</v>
      </c>
      <c r="J338" s="279">
        <v>1551.16</v>
      </c>
      <c r="K338" s="279">
        <v>1638.87</v>
      </c>
      <c r="L338" s="279">
        <v>1718.32</v>
      </c>
      <c r="M338" s="279">
        <v>1707.56</v>
      </c>
      <c r="N338" s="279">
        <v>1678.34</v>
      </c>
      <c r="O338" s="279">
        <v>1671.19</v>
      </c>
      <c r="P338" s="279">
        <v>1629.58</v>
      </c>
      <c r="Q338" s="279">
        <v>1600.7</v>
      </c>
      <c r="R338" s="279">
        <v>1578.66</v>
      </c>
      <c r="S338" s="279">
        <v>1590.49</v>
      </c>
      <c r="T338" s="279">
        <v>1627.39</v>
      </c>
      <c r="U338" s="279">
        <v>1648.61</v>
      </c>
      <c r="V338" s="279">
        <v>1780.04</v>
      </c>
      <c r="W338" s="279">
        <v>1655.93</v>
      </c>
      <c r="X338" s="279">
        <v>1530</v>
      </c>
      <c r="Y338" s="279">
        <v>1452.95</v>
      </c>
    </row>
    <row r="339" spans="1:25">
      <c r="A339" s="254">
        <v>17</v>
      </c>
      <c r="B339" s="279">
        <v>1294.3900000000001</v>
      </c>
      <c r="C339" s="279">
        <v>1205.43</v>
      </c>
      <c r="D339" s="279">
        <v>1166.78</v>
      </c>
      <c r="E339" s="279">
        <v>1154.6300000000001</v>
      </c>
      <c r="F339" s="279">
        <v>1159.8</v>
      </c>
      <c r="G339" s="279">
        <v>1145</v>
      </c>
      <c r="H339" s="279">
        <v>1154.29</v>
      </c>
      <c r="I339" s="279">
        <v>1221.01</v>
      </c>
      <c r="J339" s="279">
        <v>1376.58</v>
      </c>
      <c r="K339" s="279">
        <v>1423.99</v>
      </c>
      <c r="L339" s="279">
        <v>1479.42</v>
      </c>
      <c r="M339" s="279">
        <v>1482.12</v>
      </c>
      <c r="N339" s="279">
        <v>1487.99</v>
      </c>
      <c r="O339" s="279">
        <v>1499.1</v>
      </c>
      <c r="P339" s="279">
        <v>1493.95</v>
      </c>
      <c r="Q339" s="279">
        <v>1480.11</v>
      </c>
      <c r="R339" s="279">
        <v>1465.47</v>
      </c>
      <c r="S339" s="279">
        <v>1474.38</v>
      </c>
      <c r="T339" s="279">
        <v>1512.71</v>
      </c>
      <c r="U339" s="279">
        <v>1564.55</v>
      </c>
      <c r="V339" s="279">
        <v>1514.58</v>
      </c>
      <c r="W339" s="279">
        <v>1532.69</v>
      </c>
      <c r="X339" s="279">
        <v>1461.96</v>
      </c>
      <c r="Y339" s="279">
        <v>1347.88</v>
      </c>
    </row>
    <row r="340" spans="1:25">
      <c r="A340" s="254">
        <v>18</v>
      </c>
      <c r="B340" s="279">
        <v>1292.3</v>
      </c>
      <c r="C340" s="279">
        <v>1217.4000000000001</v>
      </c>
      <c r="D340" s="279">
        <v>1197.77</v>
      </c>
      <c r="E340" s="279">
        <v>1202.08</v>
      </c>
      <c r="F340" s="279">
        <v>1230.67</v>
      </c>
      <c r="G340" s="279">
        <v>1224.05</v>
      </c>
      <c r="H340" s="279">
        <v>1433.39</v>
      </c>
      <c r="I340" s="279">
        <v>1541.27</v>
      </c>
      <c r="J340" s="279">
        <v>1619.5</v>
      </c>
      <c r="K340" s="279">
        <v>1702.11</v>
      </c>
      <c r="L340" s="279">
        <v>1724.73</v>
      </c>
      <c r="M340" s="279">
        <v>1718.01</v>
      </c>
      <c r="N340" s="279">
        <v>1700.56</v>
      </c>
      <c r="O340" s="279">
        <v>1702</v>
      </c>
      <c r="P340" s="279">
        <v>1690.21</v>
      </c>
      <c r="Q340" s="279">
        <v>1718.78</v>
      </c>
      <c r="R340" s="279">
        <v>1672.09</v>
      </c>
      <c r="S340" s="279">
        <v>1528.86</v>
      </c>
      <c r="T340" s="279">
        <v>1584.78</v>
      </c>
      <c r="U340" s="279">
        <v>1557.09</v>
      </c>
      <c r="V340" s="279">
        <v>1634.7</v>
      </c>
      <c r="W340" s="279">
        <v>1698.56</v>
      </c>
      <c r="X340" s="279">
        <v>1551.25</v>
      </c>
      <c r="Y340" s="279">
        <v>1481.56</v>
      </c>
    </row>
    <row r="341" spans="1:25">
      <c r="A341" s="254">
        <v>19</v>
      </c>
      <c r="B341" s="279">
        <v>1238.26</v>
      </c>
      <c r="C341" s="279">
        <v>1181.26</v>
      </c>
      <c r="D341" s="279">
        <v>1173.47</v>
      </c>
      <c r="E341" s="279">
        <v>1178.82</v>
      </c>
      <c r="F341" s="279">
        <v>1192.3900000000001</v>
      </c>
      <c r="G341" s="279">
        <v>1223.76</v>
      </c>
      <c r="H341" s="279">
        <v>1409.34</v>
      </c>
      <c r="I341" s="279">
        <v>1538.9</v>
      </c>
      <c r="J341" s="279">
        <v>1592.31</v>
      </c>
      <c r="K341" s="279">
        <v>1770</v>
      </c>
      <c r="L341" s="279">
        <v>1832.18</v>
      </c>
      <c r="M341" s="279">
        <v>1761.93</v>
      </c>
      <c r="N341" s="279">
        <v>1726.74</v>
      </c>
      <c r="O341" s="279">
        <v>1738.68</v>
      </c>
      <c r="P341" s="279">
        <v>1672.95</v>
      </c>
      <c r="Q341" s="279">
        <v>1629.31</v>
      </c>
      <c r="R341" s="279">
        <v>1667.16</v>
      </c>
      <c r="S341" s="279">
        <v>1610.3</v>
      </c>
      <c r="T341" s="279">
        <v>1581.08</v>
      </c>
      <c r="U341" s="279">
        <v>1593.1</v>
      </c>
      <c r="V341" s="279">
        <v>1647.45</v>
      </c>
      <c r="W341" s="279">
        <v>1657.23</v>
      </c>
      <c r="X341" s="279">
        <v>1539.48</v>
      </c>
      <c r="Y341" s="279">
        <v>1395.48</v>
      </c>
    </row>
    <row r="342" spans="1:25">
      <c r="A342" s="254">
        <v>20</v>
      </c>
      <c r="B342" s="279">
        <v>1234.92</v>
      </c>
      <c r="C342" s="279">
        <v>1207.55</v>
      </c>
      <c r="D342" s="279">
        <v>1192.6500000000001</v>
      </c>
      <c r="E342" s="279">
        <v>1192.3599999999999</v>
      </c>
      <c r="F342" s="279">
        <v>1193.83</v>
      </c>
      <c r="G342" s="279">
        <v>1202.1500000000001</v>
      </c>
      <c r="H342" s="279">
        <v>1373.74</v>
      </c>
      <c r="I342" s="279">
        <v>1551.61</v>
      </c>
      <c r="J342" s="279">
        <v>1590.96</v>
      </c>
      <c r="K342" s="279">
        <v>1625.34</v>
      </c>
      <c r="L342" s="279">
        <v>1653.01</v>
      </c>
      <c r="M342" s="279">
        <v>1671.37</v>
      </c>
      <c r="N342" s="279">
        <v>1635.26</v>
      </c>
      <c r="O342" s="279">
        <v>1628.1</v>
      </c>
      <c r="P342" s="279">
        <v>1631.03</v>
      </c>
      <c r="Q342" s="279">
        <v>1604.71</v>
      </c>
      <c r="R342" s="279">
        <v>1597.07</v>
      </c>
      <c r="S342" s="279">
        <v>1582.45</v>
      </c>
      <c r="T342" s="279">
        <v>1543.33</v>
      </c>
      <c r="U342" s="279">
        <v>1576.29</v>
      </c>
      <c r="V342" s="279">
        <v>1587.91</v>
      </c>
      <c r="W342" s="279">
        <v>1582.25</v>
      </c>
      <c r="X342" s="279">
        <v>1510.62</v>
      </c>
      <c r="Y342" s="279">
        <v>1287.8399999999999</v>
      </c>
    </row>
    <row r="343" spans="1:25">
      <c r="A343" s="254">
        <v>21</v>
      </c>
      <c r="B343" s="279">
        <v>1157.0899999999999</v>
      </c>
      <c r="C343" s="279">
        <v>1118.44</v>
      </c>
      <c r="D343" s="279">
        <v>1095.51</v>
      </c>
      <c r="E343" s="279">
        <v>1109.08</v>
      </c>
      <c r="F343" s="279">
        <v>1116.5999999999999</v>
      </c>
      <c r="G343" s="279">
        <v>1140.4100000000001</v>
      </c>
      <c r="H343" s="279">
        <v>1231.97</v>
      </c>
      <c r="I343" s="279">
        <v>1466.18</v>
      </c>
      <c r="J343" s="279">
        <v>1628.54</v>
      </c>
      <c r="K343" s="279">
        <v>1712.7</v>
      </c>
      <c r="L343" s="279">
        <v>1750.89</v>
      </c>
      <c r="M343" s="279">
        <v>1773.59</v>
      </c>
      <c r="N343" s="279">
        <v>1735.85</v>
      </c>
      <c r="O343" s="279">
        <v>1745.14</v>
      </c>
      <c r="P343" s="279">
        <v>1716.94</v>
      </c>
      <c r="Q343" s="279">
        <v>1724.6</v>
      </c>
      <c r="R343" s="279">
        <v>1688.19</v>
      </c>
      <c r="S343" s="279">
        <v>1614.81</v>
      </c>
      <c r="T343" s="279">
        <v>1568.99</v>
      </c>
      <c r="U343" s="279">
        <v>1617.85</v>
      </c>
      <c r="V343" s="279">
        <v>1630.58</v>
      </c>
      <c r="W343" s="279">
        <v>1692.24</v>
      </c>
      <c r="X343" s="279">
        <v>1446.23</v>
      </c>
      <c r="Y343" s="279">
        <v>1262.56</v>
      </c>
    </row>
    <row r="344" spans="1:25">
      <c r="A344" s="254">
        <v>22</v>
      </c>
      <c r="B344" s="279">
        <v>1164.53</v>
      </c>
      <c r="C344" s="279">
        <v>1102.3399999999999</v>
      </c>
      <c r="D344" s="279">
        <v>1076.48</v>
      </c>
      <c r="E344" s="279">
        <v>1076.71</v>
      </c>
      <c r="F344" s="279">
        <v>1078.4100000000001</v>
      </c>
      <c r="G344" s="279">
        <v>1090.97</v>
      </c>
      <c r="H344" s="279">
        <v>1213.82</v>
      </c>
      <c r="I344" s="279">
        <v>1464.36</v>
      </c>
      <c r="J344" s="279">
        <v>1634.11</v>
      </c>
      <c r="K344" s="279">
        <v>1684.03</v>
      </c>
      <c r="L344" s="279">
        <v>1713.92</v>
      </c>
      <c r="M344" s="279">
        <v>1712.09</v>
      </c>
      <c r="N344" s="279">
        <v>1687.4</v>
      </c>
      <c r="O344" s="279">
        <v>1696.54</v>
      </c>
      <c r="P344" s="279">
        <v>1679.94</v>
      </c>
      <c r="Q344" s="279">
        <v>1714.62</v>
      </c>
      <c r="R344" s="279">
        <v>1663.26</v>
      </c>
      <c r="S344" s="279">
        <v>1600.78</v>
      </c>
      <c r="T344" s="279">
        <v>1562.41</v>
      </c>
      <c r="U344" s="279">
        <v>1609.98</v>
      </c>
      <c r="V344" s="279">
        <v>1604.2</v>
      </c>
      <c r="W344" s="279">
        <v>1614.06</v>
      </c>
      <c r="X344" s="279">
        <v>1481.67</v>
      </c>
      <c r="Y344" s="279">
        <v>1271.32</v>
      </c>
    </row>
    <row r="345" spans="1:25">
      <c r="A345" s="254">
        <v>23</v>
      </c>
      <c r="B345" s="279">
        <v>1338.83</v>
      </c>
      <c r="C345" s="279">
        <v>1208.83</v>
      </c>
      <c r="D345" s="279">
        <v>1142.56</v>
      </c>
      <c r="E345" s="279">
        <v>1134.8900000000001</v>
      </c>
      <c r="F345" s="279">
        <v>1130.81</v>
      </c>
      <c r="G345" s="279">
        <v>1116.3499999999999</v>
      </c>
      <c r="H345" s="279">
        <v>1134.72</v>
      </c>
      <c r="I345" s="279">
        <v>1317.03</v>
      </c>
      <c r="J345" s="279">
        <v>1514.43</v>
      </c>
      <c r="K345" s="279">
        <v>1688.46</v>
      </c>
      <c r="L345" s="279">
        <v>1754.27</v>
      </c>
      <c r="M345" s="279">
        <v>1675.48</v>
      </c>
      <c r="N345" s="279">
        <v>1619.3</v>
      </c>
      <c r="O345" s="279">
        <v>1623.07</v>
      </c>
      <c r="P345" s="279">
        <v>1612.79</v>
      </c>
      <c r="Q345" s="279">
        <v>1556.3</v>
      </c>
      <c r="R345" s="279">
        <v>1504.52</v>
      </c>
      <c r="S345" s="279">
        <v>1486.63</v>
      </c>
      <c r="T345" s="279">
        <v>1532.75</v>
      </c>
      <c r="U345" s="279">
        <v>1668.77</v>
      </c>
      <c r="V345" s="279">
        <v>1672.46</v>
      </c>
      <c r="W345" s="279">
        <v>1672.59</v>
      </c>
      <c r="X345" s="279">
        <v>1486.94</v>
      </c>
      <c r="Y345" s="279">
        <v>1336.99</v>
      </c>
    </row>
    <row r="346" spans="1:25">
      <c r="A346" s="254">
        <v>24</v>
      </c>
      <c r="B346" s="279">
        <v>1281.45</v>
      </c>
      <c r="C346" s="279">
        <v>1148.1300000000001</v>
      </c>
      <c r="D346" s="279">
        <v>1124.74</v>
      </c>
      <c r="E346" s="279">
        <v>1104.5999999999999</v>
      </c>
      <c r="F346" s="279">
        <v>1089.72</v>
      </c>
      <c r="G346" s="279">
        <v>1084.0999999999999</v>
      </c>
      <c r="H346" s="279">
        <v>1085.57</v>
      </c>
      <c r="I346" s="279">
        <v>1113.69</v>
      </c>
      <c r="J346" s="279">
        <v>747.07</v>
      </c>
      <c r="K346" s="279">
        <v>1045.17</v>
      </c>
      <c r="L346" s="279">
        <v>1223.99</v>
      </c>
      <c r="M346" s="279">
        <v>1285.99</v>
      </c>
      <c r="N346" s="279">
        <v>1471.27</v>
      </c>
      <c r="O346" s="279">
        <v>1474.09</v>
      </c>
      <c r="P346" s="279">
        <v>1476.01</v>
      </c>
      <c r="Q346" s="279">
        <v>1455.95</v>
      </c>
      <c r="R346" s="279">
        <v>1370.8</v>
      </c>
      <c r="S346" s="279">
        <v>1257.07</v>
      </c>
      <c r="T346" s="279">
        <v>1242.49</v>
      </c>
      <c r="U346" s="279">
        <v>1245.1099999999999</v>
      </c>
      <c r="V346" s="279">
        <v>1613.4</v>
      </c>
      <c r="W346" s="279">
        <v>1640.52</v>
      </c>
      <c r="X346" s="279">
        <v>1396.01</v>
      </c>
      <c r="Y346" s="279">
        <v>1243.67</v>
      </c>
    </row>
    <row r="347" spans="1:25">
      <c r="A347" s="254">
        <v>25</v>
      </c>
      <c r="B347" s="279">
        <v>1219.57</v>
      </c>
      <c r="C347" s="279">
        <v>1131.32</v>
      </c>
      <c r="D347" s="279">
        <v>1094</v>
      </c>
      <c r="E347" s="279">
        <v>1090.1199999999999</v>
      </c>
      <c r="F347" s="279">
        <v>1096.6600000000001</v>
      </c>
      <c r="G347" s="279">
        <v>1142.0999999999999</v>
      </c>
      <c r="H347" s="279">
        <v>1298.03</v>
      </c>
      <c r="I347" s="279">
        <v>1559.78</v>
      </c>
      <c r="J347" s="279">
        <v>1719.24</v>
      </c>
      <c r="K347" s="279">
        <v>1750.62</v>
      </c>
      <c r="L347" s="279">
        <v>1756.54</v>
      </c>
      <c r="M347" s="279">
        <v>1770.74</v>
      </c>
      <c r="N347" s="279">
        <v>1755.91</v>
      </c>
      <c r="O347" s="279">
        <v>1803.03</v>
      </c>
      <c r="P347" s="279">
        <v>1786.95</v>
      </c>
      <c r="Q347" s="279">
        <v>1765.09</v>
      </c>
      <c r="R347" s="279">
        <v>1725.47</v>
      </c>
      <c r="S347" s="279">
        <v>1677.89</v>
      </c>
      <c r="T347" s="279">
        <v>1646.14</v>
      </c>
      <c r="U347" s="279">
        <v>1695.5</v>
      </c>
      <c r="V347" s="279">
        <v>1691.02</v>
      </c>
      <c r="W347" s="279">
        <v>1648.55</v>
      </c>
      <c r="X347" s="279">
        <v>1466.17</v>
      </c>
      <c r="Y347" s="279">
        <v>1242.52</v>
      </c>
    </row>
    <row r="348" spans="1:25">
      <c r="A348" s="254">
        <v>26</v>
      </c>
      <c r="B348" s="279">
        <v>1226.56</v>
      </c>
      <c r="C348" s="279">
        <v>1108.6199999999999</v>
      </c>
      <c r="D348" s="279">
        <v>1083.8699999999999</v>
      </c>
      <c r="E348" s="279">
        <v>1077.77</v>
      </c>
      <c r="F348" s="279">
        <v>1104.1199999999999</v>
      </c>
      <c r="G348" s="279">
        <v>1135.99</v>
      </c>
      <c r="H348" s="279">
        <v>1265.55</v>
      </c>
      <c r="I348" s="279">
        <v>1509.94</v>
      </c>
      <c r="J348" s="279">
        <v>1317.51</v>
      </c>
      <c r="K348" s="279">
        <v>1523.12</v>
      </c>
      <c r="L348" s="279">
        <v>1604.01</v>
      </c>
      <c r="M348" s="279">
        <v>1516.09</v>
      </c>
      <c r="N348" s="279">
        <v>1491.27</v>
      </c>
      <c r="O348" s="279">
        <v>1486.77</v>
      </c>
      <c r="P348" s="279">
        <v>1472.1</v>
      </c>
      <c r="Q348" s="279">
        <v>1327.35</v>
      </c>
      <c r="R348" s="279">
        <v>1239.8599999999999</v>
      </c>
      <c r="S348" s="279">
        <v>1237.3699999999999</v>
      </c>
      <c r="T348" s="279">
        <v>1281.8699999999999</v>
      </c>
      <c r="U348" s="279">
        <v>1235.1300000000001</v>
      </c>
      <c r="V348" s="279">
        <v>1023.67</v>
      </c>
      <c r="W348" s="279">
        <v>1657.91</v>
      </c>
      <c r="X348" s="279">
        <v>1517.01</v>
      </c>
      <c r="Y348" s="279">
        <v>1247.0999999999999</v>
      </c>
    </row>
    <row r="349" spans="1:25">
      <c r="A349" s="254">
        <v>27</v>
      </c>
      <c r="B349" s="279">
        <v>1318.67</v>
      </c>
      <c r="C349" s="279">
        <v>1104.51</v>
      </c>
      <c r="D349" s="279">
        <v>1073.75</v>
      </c>
      <c r="E349" s="279">
        <v>1071.21</v>
      </c>
      <c r="F349" s="279">
        <v>1099.1400000000001</v>
      </c>
      <c r="G349" s="279">
        <v>1133.31</v>
      </c>
      <c r="H349" s="279">
        <v>1230.6199999999999</v>
      </c>
      <c r="I349" s="279">
        <v>1523.25</v>
      </c>
      <c r="J349" s="279">
        <v>1619.53</v>
      </c>
      <c r="K349" s="279">
        <v>1665.19</v>
      </c>
      <c r="L349" s="279">
        <v>1693.36</v>
      </c>
      <c r="M349" s="279">
        <v>1745.02</v>
      </c>
      <c r="N349" s="279">
        <v>1658</v>
      </c>
      <c r="O349" s="279">
        <v>1684.8</v>
      </c>
      <c r="P349" s="279">
        <v>1729.74</v>
      </c>
      <c r="Q349" s="279">
        <v>1696.48</v>
      </c>
      <c r="R349" s="279">
        <v>1675.7</v>
      </c>
      <c r="S349" s="279">
        <v>1605.89</v>
      </c>
      <c r="T349" s="279">
        <v>1574.19</v>
      </c>
      <c r="U349" s="279">
        <v>1523.88</v>
      </c>
      <c r="V349" s="279">
        <v>1597.23</v>
      </c>
      <c r="W349" s="279">
        <v>1576.03</v>
      </c>
      <c r="X349" s="279">
        <v>1479.57</v>
      </c>
      <c r="Y349" s="279">
        <v>1282.3</v>
      </c>
    </row>
    <row r="350" spans="1:25">
      <c r="A350" s="254">
        <v>28</v>
      </c>
      <c r="B350" s="279">
        <v>1222.23</v>
      </c>
      <c r="C350" s="279">
        <v>1068.5899999999999</v>
      </c>
      <c r="D350" s="279">
        <v>1052.8900000000001</v>
      </c>
      <c r="E350" s="279">
        <v>1049.47</v>
      </c>
      <c r="F350" s="279">
        <v>1052.4000000000001</v>
      </c>
      <c r="G350" s="279">
        <v>1119.33</v>
      </c>
      <c r="H350" s="279">
        <v>1364.19</v>
      </c>
      <c r="I350" s="279">
        <v>1449.5</v>
      </c>
      <c r="J350" s="279">
        <v>1588.25</v>
      </c>
      <c r="K350" s="279">
        <v>1634.22</v>
      </c>
      <c r="L350" s="279">
        <v>1641.73</v>
      </c>
      <c r="M350" s="279">
        <v>1660.94</v>
      </c>
      <c r="N350" s="279">
        <v>1604.87</v>
      </c>
      <c r="O350" s="279">
        <v>1617.97</v>
      </c>
      <c r="P350" s="279">
        <v>1627.15</v>
      </c>
      <c r="Q350" s="279">
        <v>1593.12</v>
      </c>
      <c r="R350" s="279">
        <v>1563.12</v>
      </c>
      <c r="S350" s="279">
        <v>1531.3</v>
      </c>
      <c r="T350" s="279">
        <v>1485.49</v>
      </c>
      <c r="U350" s="279">
        <v>1567.19</v>
      </c>
      <c r="V350" s="279">
        <v>1576.75</v>
      </c>
      <c r="W350" s="279">
        <v>1587.22</v>
      </c>
      <c r="X350" s="279">
        <v>1390.65</v>
      </c>
      <c r="Y350" s="279">
        <v>1171.6099999999999</v>
      </c>
    </row>
    <row r="351" spans="1:25">
      <c r="A351" s="254">
        <v>29</v>
      </c>
      <c r="B351" s="279">
        <v>1311.47</v>
      </c>
      <c r="C351" s="279">
        <v>1058.26</v>
      </c>
      <c r="D351" s="279">
        <v>977.39</v>
      </c>
      <c r="E351" s="279">
        <v>971.66</v>
      </c>
      <c r="F351" s="279">
        <v>1012.29</v>
      </c>
      <c r="G351" s="279">
        <v>1100.92</v>
      </c>
      <c r="H351" s="279">
        <v>1274.81</v>
      </c>
      <c r="I351" s="279">
        <v>1490.03</v>
      </c>
      <c r="J351" s="279">
        <v>1646.34</v>
      </c>
      <c r="K351" s="279">
        <v>1697.56</v>
      </c>
      <c r="L351" s="279">
        <v>1712.46</v>
      </c>
      <c r="M351" s="279">
        <v>1742.78</v>
      </c>
      <c r="N351" s="279">
        <v>1708.16</v>
      </c>
      <c r="O351" s="279">
        <v>1718.45</v>
      </c>
      <c r="P351" s="279">
        <v>1702.28</v>
      </c>
      <c r="Q351" s="279">
        <v>1686.3</v>
      </c>
      <c r="R351" s="279">
        <v>1645</v>
      </c>
      <c r="S351" s="279">
        <v>1611.62</v>
      </c>
      <c r="T351" s="279">
        <v>1561.38</v>
      </c>
      <c r="U351" s="279">
        <v>1603.07</v>
      </c>
      <c r="V351" s="279">
        <v>1651.07</v>
      </c>
      <c r="W351" s="279">
        <v>1662.12</v>
      </c>
      <c r="X351" s="279">
        <v>1489.22</v>
      </c>
      <c r="Y351" s="279">
        <v>1258.26</v>
      </c>
    </row>
    <row r="352" spans="1:25">
      <c r="A352" s="254">
        <v>30</v>
      </c>
      <c r="B352" s="279">
        <v>1330.32</v>
      </c>
      <c r="C352" s="279">
        <v>1212.02</v>
      </c>
      <c r="D352" s="279">
        <v>1166.32</v>
      </c>
      <c r="E352" s="279">
        <v>1126.7</v>
      </c>
      <c r="F352" s="279">
        <v>1116.81</v>
      </c>
      <c r="G352" s="279">
        <v>1120.3599999999999</v>
      </c>
      <c r="H352" s="279">
        <v>1191.43</v>
      </c>
      <c r="I352" s="279">
        <v>1238.4000000000001</v>
      </c>
      <c r="J352" s="279">
        <v>1379.63</v>
      </c>
      <c r="K352" s="279">
        <v>1552.54</v>
      </c>
      <c r="L352" s="279">
        <v>1601.54</v>
      </c>
      <c r="M352" s="279">
        <v>1616.77</v>
      </c>
      <c r="N352" s="279">
        <v>1601.15</v>
      </c>
      <c r="O352" s="279">
        <v>1575.89</v>
      </c>
      <c r="P352" s="279">
        <v>1549.28</v>
      </c>
      <c r="Q352" s="279">
        <v>1502.4</v>
      </c>
      <c r="R352" s="279">
        <v>1478.33</v>
      </c>
      <c r="S352" s="279">
        <v>1488.41</v>
      </c>
      <c r="T352" s="279">
        <v>1488.34</v>
      </c>
      <c r="U352" s="279">
        <v>1547.16</v>
      </c>
      <c r="V352" s="279">
        <v>1609.23</v>
      </c>
      <c r="W352" s="279">
        <v>1586.96</v>
      </c>
      <c r="X352" s="279">
        <v>1378.79</v>
      </c>
      <c r="Y352" s="279">
        <v>1237.04</v>
      </c>
    </row>
    <row r="354" spans="1:25">
      <c r="A354" s="417" t="s">
        <v>203</v>
      </c>
      <c r="B354" s="458" t="s">
        <v>208</v>
      </c>
      <c r="C354" s="458"/>
      <c r="D354" s="458"/>
      <c r="E354" s="458"/>
      <c r="F354" s="458"/>
      <c r="G354" s="458"/>
      <c r="H354" s="458"/>
      <c r="I354" s="458"/>
      <c r="J354" s="458"/>
      <c r="K354" s="458"/>
      <c r="L354" s="458"/>
      <c r="M354" s="458"/>
      <c r="N354" s="458"/>
      <c r="O354" s="458"/>
      <c r="P354" s="458"/>
      <c r="Q354" s="458"/>
      <c r="R354" s="458"/>
      <c r="S354" s="458"/>
      <c r="T354" s="458"/>
      <c r="U354" s="458"/>
      <c r="V354" s="458"/>
      <c r="W354" s="458"/>
      <c r="X354" s="458"/>
      <c r="Y354" s="458"/>
    </row>
    <row r="355" spans="1:25" ht="30">
      <c r="A355" s="417"/>
      <c r="B355" s="278" t="s">
        <v>1</v>
      </c>
      <c r="C355" s="278" t="s">
        <v>2</v>
      </c>
      <c r="D355" s="278" t="s">
        <v>3</v>
      </c>
      <c r="E355" s="278" t="s">
        <v>4</v>
      </c>
      <c r="F355" s="278" t="s">
        <v>5</v>
      </c>
      <c r="G355" s="278" t="s">
        <v>6</v>
      </c>
      <c r="H355" s="278" t="s">
        <v>7</v>
      </c>
      <c r="I355" s="278" t="s">
        <v>8</v>
      </c>
      <c r="J355" s="278" t="s">
        <v>9</v>
      </c>
      <c r="K355" s="278" t="s">
        <v>10</v>
      </c>
      <c r="L355" s="278" t="s">
        <v>11</v>
      </c>
      <c r="M355" s="278" t="s">
        <v>12</v>
      </c>
      <c r="N355" s="278" t="s">
        <v>13</v>
      </c>
      <c r="O355" s="278" t="s">
        <v>14</v>
      </c>
      <c r="P355" s="278" t="s">
        <v>15</v>
      </c>
      <c r="Q355" s="278" t="s">
        <v>16</v>
      </c>
      <c r="R355" s="278" t="s">
        <v>17</v>
      </c>
      <c r="S355" s="278" t="s">
        <v>18</v>
      </c>
      <c r="T355" s="278" t="s">
        <v>19</v>
      </c>
      <c r="U355" s="278" t="s">
        <v>20</v>
      </c>
      <c r="V355" s="278" t="s">
        <v>21</v>
      </c>
      <c r="W355" s="278" t="s">
        <v>22</v>
      </c>
      <c r="X355" s="278" t="s">
        <v>23</v>
      </c>
      <c r="Y355" s="278" t="s">
        <v>24</v>
      </c>
    </row>
    <row r="356" spans="1:25">
      <c r="A356" s="254">
        <v>1</v>
      </c>
      <c r="B356" s="279">
        <v>1432.53</v>
      </c>
      <c r="C356" s="279">
        <v>1345.92</v>
      </c>
      <c r="D356" s="279">
        <v>1328.69</v>
      </c>
      <c r="E356" s="279">
        <v>1329.38</v>
      </c>
      <c r="F356" s="279">
        <v>1334.81</v>
      </c>
      <c r="G356" s="279">
        <v>1396.81</v>
      </c>
      <c r="H356" s="279">
        <v>1483.92</v>
      </c>
      <c r="I356" s="279">
        <v>1589.41</v>
      </c>
      <c r="J356" s="279">
        <v>1733.58</v>
      </c>
      <c r="K356" s="279">
        <v>1761.84</v>
      </c>
      <c r="L356" s="279">
        <v>1777.75</v>
      </c>
      <c r="M356" s="279">
        <v>1801.06</v>
      </c>
      <c r="N356" s="279">
        <v>1758.75</v>
      </c>
      <c r="O356" s="279">
        <v>1782.86</v>
      </c>
      <c r="P356" s="279">
        <v>1762.18</v>
      </c>
      <c r="Q356" s="279">
        <v>1763.52</v>
      </c>
      <c r="R356" s="279">
        <v>1744.58</v>
      </c>
      <c r="S356" s="279">
        <v>1675.78</v>
      </c>
      <c r="T356" s="279">
        <v>1670.86</v>
      </c>
      <c r="U356" s="279">
        <v>1698.13</v>
      </c>
      <c r="V356" s="279">
        <v>1802.3</v>
      </c>
      <c r="W356" s="279">
        <v>1738.28</v>
      </c>
      <c r="X356" s="279">
        <v>1633.43</v>
      </c>
      <c r="Y356" s="279">
        <v>1579.69</v>
      </c>
    </row>
    <row r="357" spans="1:25">
      <c r="A357" s="254">
        <v>2</v>
      </c>
      <c r="B357" s="279">
        <v>1631.08</v>
      </c>
      <c r="C357" s="279">
        <v>1416.21</v>
      </c>
      <c r="D357" s="279">
        <v>1383.33</v>
      </c>
      <c r="E357" s="279">
        <v>1368.75</v>
      </c>
      <c r="F357" s="279">
        <v>1389.94</v>
      </c>
      <c r="G357" s="279">
        <v>1410.83</v>
      </c>
      <c r="H357" s="279">
        <v>1461.8</v>
      </c>
      <c r="I357" s="279">
        <v>1561.24</v>
      </c>
      <c r="J357" s="279">
        <v>1730.49</v>
      </c>
      <c r="K357" s="279">
        <v>1879.67</v>
      </c>
      <c r="L357" s="279">
        <v>1928.92</v>
      </c>
      <c r="M357" s="279">
        <v>1911.79</v>
      </c>
      <c r="N357" s="279">
        <v>1894.02</v>
      </c>
      <c r="O357" s="279">
        <v>1901.28</v>
      </c>
      <c r="P357" s="279">
        <v>1901.96</v>
      </c>
      <c r="Q357" s="279">
        <v>1843.31</v>
      </c>
      <c r="R357" s="279">
        <v>1789.6</v>
      </c>
      <c r="S357" s="279">
        <v>1780.64</v>
      </c>
      <c r="T357" s="279">
        <v>1879.08</v>
      </c>
      <c r="U357" s="279">
        <v>635.34</v>
      </c>
      <c r="V357" s="279">
        <v>1904.98</v>
      </c>
      <c r="W357" s="279">
        <v>1937.69</v>
      </c>
      <c r="X357" s="279">
        <v>1780.23</v>
      </c>
      <c r="Y357" s="279">
        <v>1660.95</v>
      </c>
    </row>
    <row r="358" spans="1:25">
      <c r="A358" s="254">
        <v>3</v>
      </c>
      <c r="B358" s="279">
        <v>1456.85</v>
      </c>
      <c r="C358" s="279">
        <v>1389.33</v>
      </c>
      <c r="D358" s="279">
        <v>1372.09</v>
      </c>
      <c r="E358" s="279">
        <v>1357.16</v>
      </c>
      <c r="F358" s="279">
        <v>1359.63</v>
      </c>
      <c r="G358" s="279">
        <v>1359.83</v>
      </c>
      <c r="H358" s="279">
        <v>1349.38</v>
      </c>
      <c r="I358" s="279">
        <v>1384.03</v>
      </c>
      <c r="J358" s="279">
        <v>1569.34</v>
      </c>
      <c r="K358" s="279">
        <v>1688.52</v>
      </c>
      <c r="L358" s="279">
        <v>1758.01</v>
      </c>
      <c r="M358" s="279">
        <v>1765.47</v>
      </c>
      <c r="N358" s="279">
        <v>1763.74</v>
      </c>
      <c r="O358" s="279">
        <v>1767.32</v>
      </c>
      <c r="P358" s="279">
        <v>1752.74</v>
      </c>
      <c r="Q358" s="279">
        <v>1701.19</v>
      </c>
      <c r="R358" s="279">
        <v>1689.77</v>
      </c>
      <c r="S358" s="279">
        <v>1699.07</v>
      </c>
      <c r="T358" s="279">
        <v>1739.49</v>
      </c>
      <c r="U358" s="279">
        <v>1805.57</v>
      </c>
      <c r="V358" s="279">
        <v>1858.89</v>
      </c>
      <c r="W358" s="279">
        <v>1783.69</v>
      </c>
      <c r="X358" s="279">
        <v>1689.81</v>
      </c>
      <c r="Y358" s="279">
        <v>1585.52</v>
      </c>
    </row>
    <row r="359" spans="1:25">
      <c r="A359" s="254">
        <v>4</v>
      </c>
      <c r="B359" s="279">
        <v>1542.77</v>
      </c>
      <c r="C359" s="279">
        <v>1458.67</v>
      </c>
      <c r="D359" s="279">
        <v>1426.94</v>
      </c>
      <c r="E359" s="279">
        <v>1421.48</v>
      </c>
      <c r="F359" s="279">
        <v>1429.34</v>
      </c>
      <c r="G359" s="279">
        <v>1474.37</v>
      </c>
      <c r="H359" s="279">
        <v>1646.18</v>
      </c>
      <c r="I359" s="279">
        <v>1668.19</v>
      </c>
      <c r="J359" s="279">
        <v>1738.21</v>
      </c>
      <c r="K359" s="279">
        <v>1768.81</v>
      </c>
      <c r="L359" s="279">
        <v>1782.84</v>
      </c>
      <c r="M359" s="279">
        <v>1747.37</v>
      </c>
      <c r="N359" s="279">
        <v>1750.39</v>
      </c>
      <c r="O359" s="279">
        <v>1752.88</v>
      </c>
      <c r="P359" s="279">
        <v>1743.29</v>
      </c>
      <c r="Q359" s="279">
        <v>1737.16</v>
      </c>
      <c r="R359" s="279">
        <v>1724.94</v>
      </c>
      <c r="S359" s="279">
        <v>1687.34</v>
      </c>
      <c r="T359" s="279">
        <v>1708.79</v>
      </c>
      <c r="U359" s="279">
        <v>1726.98</v>
      </c>
      <c r="V359" s="279">
        <v>1723.07</v>
      </c>
      <c r="W359" s="279">
        <v>1739.76</v>
      </c>
      <c r="X359" s="279">
        <v>1644.08</v>
      </c>
      <c r="Y359" s="279">
        <v>1545.81</v>
      </c>
    </row>
    <row r="360" spans="1:25">
      <c r="A360" s="254">
        <v>5</v>
      </c>
      <c r="B360" s="279">
        <v>1398.55</v>
      </c>
      <c r="C360" s="279">
        <v>1370.84</v>
      </c>
      <c r="D360" s="279">
        <v>1361.24</v>
      </c>
      <c r="E360" s="279">
        <v>1359.4</v>
      </c>
      <c r="F360" s="279">
        <v>1369.73</v>
      </c>
      <c r="G360" s="279">
        <v>1456.03</v>
      </c>
      <c r="H360" s="279">
        <v>1548.04</v>
      </c>
      <c r="I360" s="279">
        <v>1551.46</v>
      </c>
      <c r="J360" s="279">
        <v>1609.64</v>
      </c>
      <c r="K360" s="279">
        <v>1685.5</v>
      </c>
      <c r="L360" s="279">
        <v>1764.46</v>
      </c>
      <c r="M360" s="279">
        <v>1686.77</v>
      </c>
      <c r="N360" s="279">
        <v>1650.15</v>
      </c>
      <c r="O360" s="279">
        <v>1655.61</v>
      </c>
      <c r="P360" s="279">
        <v>1655.49</v>
      </c>
      <c r="Q360" s="279">
        <v>1792.33</v>
      </c>
      <c r="R360" s="279">
        <v>1698.27</v>
      </c>
      <c r="S360" s="279">
        <v>1658.18</v>
      </c>
      <c r="T360" s="279">
        <v>1634</v>
      </c>
      <c r="U360" s="279">
        <v>1657.33</v>
      </c>
      <c r="V360" s="279">
        <v>1697.96</v>
      </c>
      <c r="W360" s="279">
        <v>1766.37</v>
      </c>
      <c r="X360" s="279">
        <v>1614.73</v>
      </c>
      <c r="Y360" s="279">
        <v>1557.78</v>
      </c>
    </row>
    <row r="361" spans="1:25">
      <c r="A361" s="254">
        <v>6</v>
      </c>
      <c r="B361" s="279">
        <v>1413.85</v>
      </c>
      <c r="C361" s="279">
        <v>1378.95</v>
      </c>
      <c r="D361" s="279">
        <v>1361.47</v>
      </c>
      <c r="E361" s="279">
        <v>1358.55</v>
      </c>
      <c r="F361" s="279">
        <v>1383.18</v>
      </c>
      <c r="G361" s="279">
        <v>1434.16</v>
      </c>
      <c r="H361" s="279">
        <v>1590.27</v>
      </c>
      <c r="I361" s="279">
        <v>1653.76</v>
      </c>
      <c r="J361" s="279">
        <v>1788.97</v>
      </c>
      <c r="K361" s="279">
        <v>1818.39</v>
      </c>
      <c r="L361" s="279">
        <v>1827.15</v>
      </c>
      <c r="M361" s="279">
        <v>1824.95</v>
      </c>
      <c r="N361" s="279">
        <v>1808.42</v>
      </c>
      <c r="O361" s="279">
        <v>1842.76</v>
      </c>
      <c r="P361" s="279">
        <v>1831.16</v>
      </c>
      <c r="Q361" s="279">
        <v>1832.28</v>
      </c>
      <c r="R361" s="279">
        <v>1812.46</v>
      </c>
      <c r="S361" s="279">
        <v>1769.79</v>
      </c>
      <c r="T361" s="279">
        <v>1721.27</v>
      </c>
      <c r="U361" s="279">
        <v>1790.02</v>
      </c>
      <c r="V361" s="279">
        <v>1814.7</v>
      </c>
      <c r="W361" s="279">
        <v>1825.43</v>
      </c>
      <c r="X361" s="279">
        <v>1719.64</v>
      </c>
      <c r="Y361" s="279">
        <v>1629.28</v>
      </c>
    </row>
    <row r="362" spans="1:25">
      <c r="A362" s="254">
        <v>7</v>
      </c>
      <c r="B362" s="279">
        <v>1518.19</v>
      </c>
      <c r="C362" s="279">
        <v>1452.12</v>
      </c>
      <c r="D362" s="279">
        <v>1436.61</v>
      </c>
      <c r="E362" s="279">
        <v>1434.31</v>
      </c>
      <c r="F362" s="279">
        <v>1509.25</v>
      </c>
      <c r="G362" s="279">
        <v>1623.2</v>
      </c>
      <c r="H362" s="279">
        <v>1731.5</v>
      </c>
      <c r="I362" s="279">
        <v>1901.25</v>
      </c>
      <c r="J362" s="279">
        <v>1995.82</v>
      </c>
      <c r="K362" s="279">
        <v>2037.25</v>
      </c>
      <c r="L362" s="279">
        <v>2054.34</v>
      </c>
      <c r="M362" s="279">
        <v>2047.73</v>
      </c>
      <c r="N362" s="279">
        <v>2032.34</v>
      </c>
      <c r="O362" s="279">
        <v>2044.49</v>
      </c>
      <c r="P362" s="279">
        <v>2036.81</v>
      </c>
      <c r="Q362" s="279">
        <v>2011.76</v>
      </c>
      <c r="R362" s="279">
        <v>1990.11</v>
      </c>
      <c r="S362" s="279">
        <v>1977.18</v>
      </c>
      <c r="T362" s="279">
        <v>1959.23</v>
      </c>
      <c r="U362" s="279">
        <v>1987.34</v>
      </c>
      <c r="V362" s="279">
        <v>1981.74</v>
      </c>
      <c r="W362" s="279">
        <v>1950.51</v>
      </c>
      <c r="X362" s="279">
        <v>1760.4</v>
      </c>
      <c r="Y362" s="279">
        <v>1632.65</v>
      </c>
    </row>
    <row r="363" spans="1:25">
      <c r="A363" s="254">
        <v>8</v>
      </c>
      <c r="B363" s="279">
        <v>1631.39</v>
      </c>
      <c r="C363" s="279">
        <v>1480.48</v>
      </c>
      <c r="D363" s="279">
        <v>1458.49</v>
      </c>
      <c r="E363" s="279">
        <v>1465.18</v>
      </c>
      <c r="F363" s="279">
        <v>1556.89</v>
      </c>
      <c r="G363" s="279">
        <v>1622.12</v>
      </c>
      <c r="H363" s="279">
        <v>1680.99</v>
      </c>
      <c r="I363" s="279">
        <v>1798.51</v>
      </c>
      <c r="J363" s="279">
        <v>1885.97</v>
      </c>
      <c r="K363" s="279">
        <v>1931.68</v>
      </c>
      <c r="L363" s="279">
        <v>1950.85</v>
      </c>
      <c r="M363" s="279">
        <v>1972.53</v>
      </c>
      <c r="N363" s="279">
        <v>1923.34</v>
      </c>
      <c r="O363" s="279">
        <v>1940.64</v>
      </c>
      <c r="P363" s="279">
        <v>1934.38</v>
      </c>
      <c r="Q363" s="279">
        <v>1959.03</v>
      </c>
      <c r="R363" s="279">
        <v>1917.68</v>
      </c>
      <c r="S363" s="279">
        <v>1878.05</v>
      </c>
      <c r="T363" s="279">
        <v>1865.68</v>
      </c>
      <c r="U363" s="279">
        <v>1896.56</v>
      </c>
      <c r="V363" s="279">
        <v>1938.88</v>
      </c>
      <c r="W363" s="279">
        <v>1968.27</v>
      </c>
      <c r="X363" s="279">
        <v>1841.48</v>
      </c>
      <c r="Y363" s="279">
        <v>1744.82</v>
      </c>
    </row>
    <row r="364" spans="1:25">
      <c r="A364" s="254">
        <v>9</v>
      </c>
      <c r="B364" s="279">
        <v>1721.86</v>
      </c>
      <c r="C364" s="279">
        <v>1587.82</v>
      </c>
      <c r="D364" s="279">
        <v>1483.16</v>
      </c>
      <c r="E364" s="279">
        <v>1478.34</v>
      </c>
      <c r="F364" s="279">
        <v>1516.7</v>
      </c>
      <c r="G364" s="279">
        <v>1557.62</v>
      </c>
      <c r="H364" s="279">
        <v>1615.57</v>
      </c>
      <c r="I364" s="279">
        <v>1686.24</v>
      </c>
      <c r="J364" s="279">
        <v>1897.72</v>
      </c>
      <c r="K364" s="279">
        <v>2048.84</v>
      </c>
      <c r="L364" s="279">
        <v>2150.75</v>
      </c>
      <c r="M364" s="279">
        <v>2146.92</v>
      </c>
      <c r="N364" s="279">
        <v>2006.5</v>
      </c>
      <c r="O364" s="279">
        <v>1942.61</v>
      </c>
      <c r="P364" s="279">
        <v>1933.58</v>
      </c>
      <c r="Q364" s="279">
        <v>1859.96</v>
      </c>
      <c r="R364" s="279">
        <v>1851.34</v>
      </c>
      <c r="S364" s="279">
        <v>1860.61</v>
      </c>
      <c r="T364" s="279">
        <v>1967.58</v>
      </c>
      <c r="U364" s="279">
        <v>2123.2199999999998</v>
      </c>
      <c r="V364" s="279">
        <v>2166.85</v>
      </c>
      <c r="W364" s="279">
        <v>2026.53</v>
      </c>
      <c r="X364" s="279">
        <v>1843.7</v>
      </c>
      <c r="Y364" s="279">
        <v>1802.57</v>
      </c>
    </row>
    <row r="365" spans="1:25">
      <c r="A365" s="254">
        <v>10</v>
      </c>
      <c r="B365" s="279">
        <v>1596.84</v>
      </c>
      <c r="C365" s="279">
        <v>1487.04</v>
      </c>
      <c r="D365" s="279">
        <v>1451.8</v>
      </c>
      <c r="E365" s="279">
        <v>1431.52</v>
      </c>
      <c r="F365" s="279">
        <v>1450.04</v>
      </c>
      <c r="G365" s="279">
        <v>1447.4</v>
      </c>
      <c r="H365" s="279">
        <v>1432.83</v>
      </c>
      <c r="I365" s="279">
        <v>1611.55</v>
      </c>
      <c r="J365" s="279">
        <v>1680.65</v>
      </c>
      <c r="K365" s="279">
        <v>1792.81</v>
      </c>
      <c r="L365" s="279">
        <v>1939.49</v>
      </c>
      <c r="M365" s="279">
        <v>1958.5</v>
      </c>
      <c r="N365" s="279">
        <v>1868.91</v>
      </c>
      <c r="O365" s="279">
        <v>1808.87</v>
      </c>
      <c r="P365" s="279">
        <v>1804.02</v>
      </c>
      <c r="Q365" s="279">
        <v>1736.86</v>
      </c>
      <c r="R365" s="279">
        <v>1769.36</v>
      </c>
      <c r="S365" s="279">
        <v>1851.18</v>
      </c>
      <c r="T365" s="279">
        <v>1866.6</v>
      </c>
      <c r="U365" s="279">
        <v>1929.36</v>
      </c>
      <c r="V365" s="279">
        <v>1948.49</v>
      </c>
      <c r="W365" s="279">
        <v>1933.41</v>
      </c>
      <c r="X365" s="279">
        <v>1804.72</v>
      </c>
      <c r="Y365" s="279">
        <v>1695.48</v>
      </c>
    </row>
    <row r="366" spans="1:25">
      <c r="A366" s="254">
        <v>11</v>
      </c>
      <c r="B366" s="279">
        <v>1488.5</v>
      </c>
      <c r="C366" s="279">
        <v>1393.45</v>
      </c>
      <c r="D366" s="279">
        <v>1349.44</v>
      </c>
      <c r="E366" s="279">
        <v>1362.09</v>
      </c>
      <c r="F366" s="279">
        <v>1408.58</v>
      </c>
      <c r="G366" s="279">
        <v>1495.31</v>
      </c>
      <c r="H366" s="279">
        <v>1617.6</v>
      </c>
      <c r="I366" s="279">
        <v>1801.25</v>
      </c>
      <c r="J366" s="279">
        <v>1875.24</v>
      </c>
      <c r="K366" s="279">
        <v>1898.66</v>
      </c>
      <c r="L366" s="279">
        <v>1898.81</v>
      </c>
      <c r="M366" s="279">
        <v>1913.13</v>
      </c>
      <c r="N366" s="279">
        <v>1880.91</v>
      </c>
      <c r="O366" s="279">
        <v>1860.97</v>
      </c>
      <c r="P366" s="279">
        <v>1859.69</v>
      </c>
      <c r="Q366" s="279">
        <v>1909.44</v>
      </c>
      <c r="R366" s="279">
        <v>1871.49</v>
      </c>
      <c r="S366" s="279">
        <v>1841.32</v>
      </c>
      <c r="T366" s="279">
        <v>1816.67</v>
      </c>
      <c r="U366" s="279">
        <v>1845.2</v>
      </c>
      <c r="V366" s="279">
        <v>1850.84</v>
      </c>
      <c r="W366" s="279">
        <v>1899.44</v>
      </c>
      <c r="X366" s="279">
        <v>1697.99</v>
      </c>
      <c r="Y366" s="279">
        <v>1664.14</v>
      </c>
    </row>
    <row r="367" spans="1:25">
      <c r="A367" s="254">
        <v>12</v>
      </c>
      <c r="B367" s="279">
        <v>1486.08</v>
      </c>
      <c r="C367" s="279">
        <v>1416.84</v>
      </c>
      <c r="D367" s="279">
        <v>1387.4</v>
      </c>
      <c r="E367" s="279">
        <v>1379.42</v>
      </c>
      <c r="F367" s="279">
        <v>1422.06</v>
      </c>
      <c r="G367" s="279">
        <v>1541.74</v>
      </c>
      <c r="H367" s="279">
        <v>1638.6</v>
      </c>
      <c r="I367" s="279">
        <v>1794.25</v>
      </c>
      <c r="J367" s="279">
        <v>1843.11</v>
      </c>
      <c r="K367" s="279">
        <v>1950.46</v>
      </c>
      <c r="L367" s="279">
        <v>1905.13</v>
      </c>
      <c r="M367" s="279">
        <v>1880.09</v>
      </c>
      <c r="N367" s="279">
        <v>1877.4</v>
      </c>
      <c r="O367" s="279">
        <v>1897.71</v>
      </c>
      <c r="P367" s="279">
        <v>1883.78</v>
      </c>
      <c r="Q367" s="279">
        <v>1867.31</v>
      </c>
      <c r="R367" s="279">
        <v>1865.48</v>
      </c>
      <c r="S367" s="279">
        <v>1844.44</v>
      </c>
      <c r="T367" s="279">
        <v>1814.45</v>
      </c>
      <c r="U367" s="279">
        <v>1858.96</v>
      </c>
      <c r="V367" s="279">
        <v>1887.75</v>
      </c>
      <c r="W367" s="279">
        <v>1855.47</v>
      </c>
      <c r="X367" s="279">
        <v>1697.52</v>
      </c>
      <c r="Y367" s="279">
        <v>1595.49</v>
      </c>
    </row>
    <row r="368" spans="1:25">
      <c r="A368" s="254">
        <v>13</v>
      </c>
      <c r="B368" s="279">
        <v>1456.1</v>
      </c>
      <c r="C368" s="279">
        <v>1375.31</v>
      </c>
      <c r="D368" s="279">
        <v>1349.32</v>
      </c>
      <c r="E368" s="279">
        <v>1348.09</v>
      </c>
      <c r="F368" s="279">
        <v>1378.44</v>
      </c>
      <c r="G368" s="279">
        <v>1410.37</v>
      </c>
      <c r="H368" s="279">
        <v>1567.82</v>
      </c>
      <c r="I368" s="279">
        <v>1704.26</v>
      </c>
      <c r="J368" s="279">
        <v>1785.55</v>
      </c>
      <c r="K368" s="279">
        <v>1829.72</v>
      </c>
      <c r="L368" s="279">
        <v>1834.46</v>
      </c>
      <c r="M368" s="279">
        <v>1860.56</v>
      </c>
      <c r="N368" s="279">
        <v>1847.77</v>
      </c>
      <c r="O368" s="279">
        <v>1856.1</v>
      </c>
      <c r="P368" s="279">
        <v>1848.87</v>
      </c>
      <c r="Q368" s="279">
        <v>1828.07</v>
      </c>
      <c r="R368" s="279">
        <v>1815.87</v>
      </c>
      <c r="S368" s="279">
        <v>1771.39</v>
      </c>
      <c r="T368" s="279">
        <v>1738.61</v>
      </c>
      <c r="U368" s="279">
        <v>1776.62</v>
      </c>
      <c r="V368" s="279">
        <v>1788.43</v>
      </c>
      <c r="W368" s="279">
        <v>1791.15</v>
      </c>
      <c r="X368" s="279">
        <v>1650.18</v>
      </c>
      <c r="Y368" s="279">
        <v>1554.98</v>
      </c>
    </row>
    <row r="369" spans="1:25">
      <c r="A369" s="254">
        <v>14</v>
      </c>
      <c r="B369" s="279">
        <v>1453.88</v>
      </c>
      <c r="C369" s="279">
        <v>1383.93</v>
      </c>
      <c r="D369" s="279">
        <v>1351.93</v>
      </c>
      <c r="E369" s="279">
        <v>1371.04</v>
      </c>
      <c r="F369" s="279">
        <v>1408.92</v>
      </c>
      <c r="G369" s="279">
        <v>1433.62</v>
      </c>
      <c r="H369" s="279">
        <v>1567.7</v>
      </c>
      <c r="I369" s="279">
        <v>1689.16</v>
      </c>
      <c r="J369" s="279">
        <v>1774.94</v>
      </c>
      <c r="K369" s="279">
        <v>1818.29</v>
      </c>
      <c r="L369" s="279">
        <v>1822.47</v>
      </c>
      <c r="M369" s="279">
        <v>1828.1</v>
      </c>
      <c r="N369" s="279">
        <v>1801.4</v>
      </c>
      <c r="O369" s="279">
        <v>1805.63</v>
      </c>
      <c r="P369" s="279">
        <v>1805.6</v>
      </c>
      <c r="Q369" s="279">
        <v>1794.16</v>
      </c>
      <c r="R369" s="279">
        <v>1783.88</v>
      </c>
      <c r="S369" s="279">
        <v>1765.88</v>
      </c>
      <c r="T369" s="279">
        <v>1745.4</v>
      </c>
      <c r="U369" s="279">
        <v>1774.49</v>
      </c>
      <c r="V369" s="279">
        <v>1802.7</v>
      </c>
      <c r="W369" s="279">
        <v>1850.65</v>
      </c>
      <c r="X369" s="279">
        <v>1684.15</v>
      </c>
      <c r="Y369" s="279">
        <v>1587.99</v>
      </c>
    </row>
    <row r="370" spans="1:25">
      <c r="A370" s="254">
        <v>15</v>
      </c>
      <c r="B370" s="279">
        <v>1508.6</v>
      </c>
      <c r="C370" s="279">
        <v>1442.13</v>
      </c>
      <c r="D370" s="279">
        <v>1406.84</v>
      </c>
      <c r="E370" s="279">
        <v>1413.43</v>
      </c>
      <c r="F370" s="279">
        <v>1452.14</v>
      </c>
      <c r="G370" s="279">
        <v>1466.9</v>
      </c>
      <c r="H370" s="279">
        <v>1570</v>
      </c>
      <c r="I370" s="279">
        <v>1633.31</v>
      </c>
      <c r="J370" s="279">
        <v>1735.33</v>
      </c>
      <c r="K370" s="279">
        <v>1838.9</v>
      </c>
      <c r="L370" s="279">
        <v>1850.71</v>
      </c>
      <c r="M370" s="279">
        <v>1873.99</v>
      </c>
      <c r="N370" s="279">
        <v>1816.99</v>
      </c>
      <c r="O370" s="279">
        <v>1817.64</v>
      </c>
      <c r="P370" s="279">
        <v>1728.57</v>
      </c>
      <c r="Q370" s="279">
        <v>1869.82</v>
      </c>
      <c r="R370" s="279">
        <v>1833.44</v>
      </c>
      <c r="S370" s="279">
        <v>1634.26</v>
      </c>
      <c r="T370" s="279">
        <v>1668.66</v>
      </c>
      <c r="U370" s="279">
        <v>1647.86</v>
      </c>
      <c r="V370" s="279">
        <v>1637.83</v>
      </c>
      <c r="W370" s="279">
        <v>1871</v>
      </c>
      <c r="X370" s="279">
        <v>1745.21</v>
      </c>
      <c r="Y370" s="279">
        <v>1652.73</v>
      </c>
    </row>
    <row r="371" spans="1:25">
      <c r="A371" s="254">
        <v>16</v>
      </c>
      <c r="B371" s="279">
        <v>1632.81</v>
      </c>
      <c r="C371" s="279">
        <v>1565.32</v>
      </c>
      <c r="D371" s="279">
        <v>1515.72</v>
      </c>
      <c r="E371" s="279">
        <v>1526.1</v>
      </c>
      <c r="F371" s="279">
        <v>1527.74</v>
      </c>
      <c r="G371" s="279">
        <v>1556.55</v>
      </c>
      <c r="H371" s="279">
        <v>1560.69</v>
      </c>
      <c r="I371" s="279">
        <v>1641.75</v>
      </c>
      <c r="J371" s="279">
        <v>1733.88</v>
      </c>
      <c r="K371" s="279">
        <v>1821.59</v>
      </c>
      <c r="L371" s="279">
        <v>1901.04</v>
      </c>
      <c r="M371" s="279">
        <v>1890.28</v>
      </c>
      <c r="N371" s="279">
        <v>1861.06</v>
      </c>
      <c r="O371" s="279">
        <v>1853.91</v>
      </c>
      <c r="P371" s="279">
        <v>1812.3</v>
      </c>
      <c r="Q371" s="279">
        <v>1783.42</v>
      </c>
      <c r="R371" s="279">
        <v>1761.38</v>
      </c>
      <c r="S371" s="279">
        <v>1773.21</v>
      </c>
      <c r="T371" s="279">
        <v>1810.11</v>
      </c>
      <c r="U371" s="279">
        <v>1831.33</v>
      </c>
      <c r="V371" s="279">
        <v>1962.76</v>
      </c>
      <c r="W371" s="279">
        <v>1838.65</v>
      </c>
      <c r="X371" s="279">
        <v>1712.72</v>
      </c>
      <c r="Y371" s="279">
        <v>1635.67</v>
      </c>
    </row>
    <row r="372" spans="1:25">
      <c r="A372" s="254">
        <v>17</v>
      </c>
      <c r="B372" s="279">
        <v>1477.11</v>
      </c>
      <c r="C372" s="279">
        <v>1388.15</v>
      </c>
      <c r="D372" s="279">
        <v>1349.5</v>
      </c>
      <c r="E372" s="279">
        <v>1337.35</v>
      </c>
      <c r="F372" s="279">
        <v>1342.52</v>
      </c>
      <c r="G372" s="279">
        <v>1327.72</v>
      </c>
      <c r="H372" s="279">
        <v>1337.01</v>
      </c>
      <c r="I372" s="279">
        <v>1403.73</v>
      </c>
      <c r="J372" s="279">
        <v>1559.3</v>
      </c>
      <c r="K372" s="279">
        <v>1606.71</v>
      </c>
      <c r="L372" s="279">
        <v>1662.14</v>
      </c>
      <c r="M372" s="279">
        <v>1664.84</v>
      </c>
      <c r="N372" s="279">
        <v>1670.71</v>
      </c>
      <c r="O372" s="279">
        <v>1681.82</v>
      </c>
      <c r="P372" s="279">
        <v>1676.67</v>
      </c>
      <c r="Q372" s="279">
        <v>1662.83</v>
      </c>
      <c r="R372" s="279">
        <v>1648.19</v>
      </c>
      <c r="S372" s="279">
        <v>1657.1</v>
      </c>
      <c r="T372" s="279">
        <v>1695.43</v>
      </c>
      <c r="U372" s="279">
        <v>1747.27</v>
      </c>
      <c r="V372" s="279">
        <v>1697.3</v>
      </c>
      <c r="W372" s="279">
        <v>1715.41</v>
      </c>
      <c r="X372" s="279">
        <v>1644.68</v>
      </c>
      <c r="Y372" s="279">
        <v>1530.6</v>
      </c>
    </row>
    <row r="373" spans="1:25">
      <c r="A373" s="254">
        <v>18</v>
      </c>
      <c r="B373" s="279">
        <v>1475.02</v>
      </c>
      <c r="C373" s="279">
        <v>1400.12</v>
      </c>
      <c r="D373" s="279">
        <v>1380.49</v>
      </c>
      <c r="E373" s="279">
        <v>1384.8</v>
      </c>
      <c r="F373" s="279">
        <v>1413.39</v>
      </c>
      <c r="G373" s="279">
        <v>1406.77</v>
      </c>
      <c r="H373" s="279">
        <v>1616.11</v>
      </c>
      <c r="I373" s="279">
        <v>1723.99</v>
      </c>
      <c r="J373" s="279">
        <v>1802.22</v>
      </c>
      <c r="K373" s="279">
        <v>1884.83</v>
      </c>
      <c r="L373" s="279">
        <v>1907.45</v>
      </c>
      <c r="M373" s="279">
        <v>1900.73</v>
      </c>
      <c r="N373" s="279">
        <v>1883.28</v>
      </c>
      <c r="O373" s="279">
        <v>1884.72</v>
      </c>
      <c r="P373" s="279">
        <v>1872.93</v>
      </c>
      <c r="Q373" s="279">
        <v>1901.5</v>
      </c>
      <c r="R373" s="279">
        <v>1854.81</v>
      </c>
      <c r="S373" s="279">
        <v>1711.58</v>
      </c>
      <c r="T373" s="279">
        <v>1767.5</v>
      </c>
      <c r="U373" s="279">
        <v>1739.81</v>
      </c>
      <c r="V373" s="279">
        <v>1817.42</v>
      </c>
      <c r="W373" s="279">
        <v>1881.28</v>
      </c>
      <c r="X373" s="279">
        <v>1733.97</v>
      </c>
      <c r="Y373" s="279">
        <v>1664.28</v>
      </c>
    </row>
    <row r="374" spans="1:25">
      <c r="A374" s="254">
        <v>19</v>
      </c>
      <c r="B374" s="279">
        <v>1420.98</v>
      </c>
      <c r="C374" s="279">
        <v>1363.98</v>
      </c>
      <c r="D374" s="279">
        <v>1356.19</v>
      </c>
      <c r="E374" s="279">
        <v>1361.54</v>
      </c>
      <c r="F374" s="279">
        <v>1375.11</v>
      </c>
      <c r="G374" s="279">
        <v>1406.48</v>
      </c>
      <c r="H374" s="279">
        <v>1592.06</v>
      </c>
      <c r="I374" s="279">
        <v>1721.62</v>
      </c>
      <c r="J374" s="279">
        <v>1775.03</v>
      </c>
      <c r="K374" s="279">
        <v>1952.72</v>
      </c>
      <c r="L374" s="279">
        <v>2014.9</v>
      </c>
      <c r="M374" s="279">
        <v>1944.65</v>
      </c>
      <c r="N374" s="279">
        <v>1909.46</v>
      </c>
      <c r="O374" s="279">
        <v>1921.4</v>
      </c>
      <c r="P374" s="279">
        <v>1855.67</v>
      </c>
      <c r="Q374" s="279">
        <v>1812.03</v>
      </c>
      <c r="R374" s="279">
        <v>1849.88</v>
      </c>
      <c r="S374" s="279">
        <v>1793.02</v>
      </c>
      <c r="T374" s="279">
        <v>1763.8</v>
      </c>
      <c r="U374" s="279">
        <v>1775.82</v>
      </c>
      <c r="V374" s="279">
        <v>1830.17</v>
      </c>
      <c r="W374" s="279">
        <v>1839.95</v>
      </c>
      <c r="X374" s="279">
        <v>1722.2</v>
      </c>
      <c r="Y374" s="279">
        <v>1578.2</v>
      </c>
    </row>
    <row r="375" spans="1:25">
      <c r="A375" s="254">
        <v>20</v>
      </c>
      <c r="B375" s="279">
        <v>1417.64</v>
      </c>
      <c r="C375" s="279">
        <v>1390.27</v>
      </c>
      <c r="D375" s="279">
        <v>1375.37</v>
      </c>
      <c r="E375" s="279">
        <v>1375.08</v>
      </c>
      <c r="F375" s="279">
        <v>1376.55</v>
      </c>
      <c r="G375" s="279">
        <v>1384.87</v>
      </c>
      <c r="H375" s="279">
        <v>1556.46</v>
      </c>
      <c r="I375" s="279">
        <v>1734.33</v>
      </c>
      <c r="J375" s="279">
        <v>1773.68</v>
      </c>
      <c r="K375" s="279">
        <v>1808.06</v>
      </c>
      <c r="L375" s="279">
        <v>1835.73</v>
      </c>
      <c r="M375" s="279">
        <v>1854.09</v>
      </c>
      <c r="N375" s="279">
        <v>1817.98</v>
      </c>
      <c r="O375" s="279">
        <v>1810.82</v>
      </c>
      <c r="P375" s="279">
        <v>1813.75</v>
      </c>
      <c r="Q375" s="279">
        <v>1787.43</v>
      </c>
      <c r="R375" s="279">
        <v>1779.79</v>
      </c>
      <c r="S375" s="279">
        <v>1765.17</v>
      </c>
      <c r="T375" s="279">
        <v>1726.05</v>
      </c>
      <c r="U375" s="279">
        <v>1759.01</v>
      </c>
      <c r="V375" s="279">
        <v>1770.63</v>
      </c>
      <c r="W375" s="279">
        <v>1764.97</v>
      </c>
      <c r="X375" s="279">
        <v>1693.34</v>
      </c>
      <c r="Y375" s="279">
        <v>1470.56</v>
      </c>
    </row>
    <row r="376" spans="1:25">
      <c r="A376" s="254">
        <v>21</v>
      </c>
      <c r="B376" s="279">
        <v>1339.81</v>
      </c>
      <c r="C376" s="279">
        <v>1301.1600000000001</v>
      </c>
      <c r="D376" s="279">
        <v>1278.23</v>
      </c>
      <c r="E376" s="279">
        <v>1291.8</v>
      </c>
      <c r="F376" s="279">
        <v>1299.32</v>
      </c>
      <c r="G376" s="279">
        <v>1323.13</v>
      </c>
      <c r="H376" s="279">
        <v>1414.69</v>
      </c>
      <c r="I376" s="279">
        <v>1648.9</v>
      </c>
      <c r="J376" s="279">
        <v>1811.26</v>
      </c>
      <c r="K376" s="279">
        <v>1895.42</v>
      </c>
      <c r="L376" s="279">
        <v>1933.61</v>
      </c>
      <c r="M376" s="279">
        <v>1956.31</v>
      </c>
      <c r="N376" s="279">
        <v>1918.57</v>
      </c>
      <c r="O376" s="279">
        <v>1927.86</v>
      </c>
      <c r="P376" s="279">
        <v>1899.66</v>
      </c>
      <c r="Q376" s="279">
        <v>1907.32</v>
      </c>
      <c r="R376" s="279">
        <v>1870.91</v>
      </c>
      <c r="S376" s="279">
        <v>1797.53</v>
      </c>
      <c r="T376" s="279">
        <v>1751.71</v>
      </c>
      <c r="U376" s="279">
        <v>1800.57</v>
      </c>
      <c r="V376" s="279">
        <v>1813.3</v>
      </c>
      <c r="W376" s="279">
        <v>1874.96</v>
      </c>
      <c r="X376" s="279">
        <v>1628.95</v>
      </c>
      <c r="Y376" s="279">
        <v>1445.28</v>
      </c>
    </row>
    <row r="377" spans="1:25">
      <c r="A377" s="254">
        <v>22</v>
      </c>
      <c r="B377" s="279">
        <v>1347.25</v>
      </c>
      <c r="C377" s="279">
        <v>1285.06</v>
      </c>
      <c r="D377" s="279">
        <v>1259.2</v>
      </c>
      <c r="E377" s="279">
        <v>1259.43</v>
      </c>
      <c r="F377" s="279">
        <v>1261.1300000000001</v>
      </c>
      <c r="G377" s="279">
        <v>1273.69</v>
      </c>
      <c r="H377" s="279">
        <v>1396.54</v>
      </c>
      <c r="I377" s="279">
        <v>1647.08</v>
      </c>
      <c r="J377" s="279">
        <v>1816.83</v>
      </c>
      <c r="K377" s="279">
        <v>1866.75</v>
      </c>
      <c r="L377" s="279">
        <v>1896.64</v>
      </c>
      <c r="M377" s="279">
        <v>1894.81</v>
      </c>
      <c r="N377" s="279">
        <v>1870.12</v>
      </c>
      <c r="O377" s="279">
        <v>1879.26</v>
      </c>
      <c r="P377" s="279">
        <v>1862.66</v>
      </c>
      <c r="Q377" s="279">
        <v>1897.34</v>
      </c>
      <c r="R377" s="279">
        <v>1845.98</v>
      </c>
      <c r="S377" s="279">
        <v>1783.5</v>
      </c>
      <c r="T377" s="279">
        <v>1745.13</v>
      </c>
      <c r="U377" s="279">
        <v>1792.7</v>
      </c>
      <c r="V377" s="279">
        <v>1786.92</v>
      </c>
      <c r="W377" s="279">
        <v>1796.78</v>
      </c>
      <c r="X377" s="279">
        <v>1664.39</v>
      </c>
      <c r="Y377" s="279">
        <v>1454.04</v>
      </c>
    </row>
    <row r="378" spans="1:25">
      <c r="A378" s="254">
        <v>23</v>
      </c>
      <c r="B378" s="279">
        <v>1521.55</v>
      </c>
      <c r="C378" s="279">
        <v>1391.55</v>
      </c>
      <c r="D378" s="279">
        <v>1325.28</v>
      </c>
      <c r="E378" s="279">
        <v>1317.61</v>
      </c>
      <c r="F378" s="279">
        <v>1313.53</v>
      </c>
      <c r="G378" s="279">
        <v>1299.07</v>
      </c>
      <c r="H378" s="279">
        <v>1317.44</v>
      </c>
      <c r="I378" s="279">
        <v>1499.75</v>
      </c>
      <c r="J378" s="279">
        <v>1697.15</v>
      </c>
      <c r="K378" s="279">
        <v>1871.18</v>
      </c>
      <c r="L378" s="279">
        <v>1936.99</v>
      </c>
      <c r="M378" s="279">
        <v>1858.2</v>
      </c>
      <c r="N378" s="279">
        <v>1802.02</v>
      </c>
      <c r="O378" s="279">
        <v>1805.79</v>
      </c>
      <c r="P378" s="279">
        <v>1795.51</v>
      </c>
      <c r="Q378" s="279">
        <v>1739.02</v>
      </c>
      <c r="R378" s="279">
        <v>1687.24</v>
      </c>
      <c r="S378" s="279">
        <v>1669.35</v>
      </c>
      <c r="T378" s="279">
        <v>1715.47</v>
      </c>
      <c r="U378" s="279">
        <v>1851.49</v>
      </c>
      <c r="V378" s="279">
        <v>1855.18</v>
      </c>
      <c r="W378" s="279">
        <v>1855.31</v>
      </c>
      <c r="X378" s="279">
        <v>1669.66</v>
      </c>
      <c r="Y378" s="279">
        <v>1519.71</v>
      </c>
    </row>
    <row r="379" spans="1:25">
      <c r="A379" s="254">
        <v>24</v>
      </c>
      <c r="B379" s="279">
        <v>1464.17</v>
      </c>
      <c r="C379" s="279">
        <v>1330.85</v>
      </c>
      <c r="D379" s="279">
        <v>1307.46</v>
      </c>
      <c r="E379" s="279">
        <v>1287.32</v>
      </c>
      <c r="F379" s="279">
        <v>1272.44</v>
      </c>
      <c r="G379" s="279">
        <v>1266.82</v>
      </c>
      <c r="H379" s="279">
        <v>1268.29</v>
      </c>
      <c r="I379" s="279">
        <v>1296.4100000000001</v>
      </c>
      <c r="J379" s="279">
        <v>929.79</v>
      </c>
      <c r="K379" s="279">
        <v>1227.8900000000001</v>
      </c>
      <c r="L379" s="279">
        <v>1406.71</v>
      </c>
      <c r="M379" s="279">
        <v>1468.71</v>
      </c>
      <c r="N379" s="279">
        <v>1653.99</v>
      </c>
      <c r="O379" s="279">
        <v>1656.81</v>
      </c>
      <c r="P379" s="279">
        <v>1658.73</v>
      </c>
      <c r="Q379" s="279">
        <v>1638.67</v>
      </c>
      <c r="R379" s="279">
        <v>1553.52</v>
      </c>
      <c r="S379" s="279">
        <v>1439.79</v>
      </c>
      <c r="T379" s="279">
        <v>1425.21</v>
      </c>
      <c r="U379" s="279">
        <v>1427.83</v>
      </c>
      <c r="V379" s="279">
        <v>1796.12</v>
      </c>
      <c r="W379" s="279">
        <v>1823.24</v>
      </c>
      <c r="X379" s="279">
        <v>1578.73</v>
      </c>
      <c r="Y379" s="279">
        <v>1426.39</v>
      </c>
    </row>
    <row r="380" spans="1:25">
      <c r="A380" s="254">
        <v>25</v>
      </c>
      <c r="B380" s="279">
        <v>1402.29</v>
      </c>
      <c r="C380" s="279">
        <v>1314.04</v>
      </c>
      <c r="D380" s="279">
        <v>1276.72</v>
      </c>
      <c r="E380" s="279">
        <v>1272.8399999999999</v>
      </c>
      <c r="F380" s="279">
        <v>1279.3800000000001</v>
      </c>
      <c r="G380" s="279">
        <v>1324.82</v>
      </c>
      <c r="H380" s="279">
        <v>1480.75</v>
      </c>
      <c r="I380" s="279">
        <v>1742.5</v>
      </c>
      <c r="J380" s="279">
        <v>1901.96</v>
      </c>
      <c r="K380" s="279">
        <v>1933.34</v>
      </c>
      <c r="L380" s="279">
        <v>1939.26</v>
      </c>
      <c r="M380" s="279">
        <v>1953.46</v>
      </c>
      <c r="N380" s="279">
        <v>1938.63</v>
      </c>
      <c r="O380" s="279">
        <v>1985.75</v>
      </c>
      <c r="P380" s="279">
        <v>1969.67</v>
      </c>
      <c r="Q380" s="279">
        <v>1947.81</v>
      </c>
      <c r="R380" s="279">
        <v>1908.19</v>
      </c>
      <c r="S380" s="279">
        <v>1860.61</v>
      </c>
      <c r="T380" s="279">
        <v>1828.86</v>
      </c>
      <c r="U380" s="279">
        <v>1878.22</v>
      </c>
      <c r="V380" s="279">
        <v>1873.74</v>
      </c>
      <c r="W380" s="279">
        <v>1831.27</v>
      </c>
      <c r="X380" s="279">
        <v>1648.89</v>
      </c>
      <c r="Y380" s="279">
        <v>1425.24</v>
      </c>
    </row>
    <row r="381" spans="1:25">
      <c r="A381" s="254">
        <v>26</v>
      </c>
      <c r="B381" s="279">
        <v>1409.28</v>
      </c>
      <c r="C381" s="279">
        <v>1291.3399999999999</v>
      </c>
      <c r="D381" s="279">
        <v>1266.5899999999999</v>
      </c>
      <c r="E381" s="279">
        <v>1260.49</v>
      </c>
      <c r="F381" s="279">
        <v>1286.8399999999999</v>
      </c>
      <c r="G381" s="279">
        <v>1318.71</v>
      </c>
      <c r="H381" s="279">
        <v>1448.27</v>
      </c>
      <c r="I381" s="279">
        <v>1692.66</v>
      </c>
      <c r="J381" s="279">
        <v>1500.23</v>
      </c>
      <c r="K381" s="279">
        <v>1705.84</v>
      </c>
      <c r="L381" s="279">
        <v>1786.73</v>
      </c>
      <c r="M381" s="279">
        <v>1698.81</v>
      </c>
      <c r="N381" s="279">
        <v>1673.99</v>
      </c>
      <c r="O381" s="279">
        <v>1669.49</v>
      </c>
      <c r="P381" s="279">
        <v>1654.82</v>
      </c>
      <c r="Q381" s="279">
        <v>1510.07</v>
      </c>
      <c r="R381" s="279">
        <v>1422.58</v>
      </c>
      <c r="S381" s="279">
        <v>1420.09</v>
      </c>
      <c r="T381" s="279">
        <v>1464.59</v>
      </c>
      <c r="U381" s="279">
        <v>1417.85</v>
      </c>
      <c r="V381" s="279">
        <v>1206.3900000000001</v>
      </c>
      <c r="W381" s="279">
        <v>1840.63</v>
      </c>
      <c r="X381" s="279">
        <v>1699.73</v>
      </c>
      <c r="Y381" s="279">
        <v>1429.82</v>
      </c>
    </row>
    <row r="382" spans="1:25">
      <c r="A382" s="254">
        <v>27</v>
      </c>
      <c r="B382" s="279">
        <v>1501.39</v>
      </c>
      <c r="C382" s="279">
        <v>1287.23</v>
      </c>
      <c r="D382" s="279">
        <v>1256.47</v>
      </c>
      <c r="E382" s="279">
        <v>1253.93</v>
      </c>
      <c r="F382" s="279">
        <v>1281.8599999999999</v>
      </c>
      <c r="G382" s="279">
        <v>1316.03</v>
      </c>
      <c r="H382" s="279">
        <v>1413.34</v>
      </c>
      <c r="I382" s="279">
        <v>1705.97</v>
      </c>
      <c r="J382" s="279">
        <v>1802.25</v>
      </c>
      <c r="K382" s="279">
        <v>1847.91</v>
      </c>
      <c r="L382" s="279">
        <v>1876.08</v>
      </c>
      <c r="M382" s="279">
        <v>1927.74</v>
      </c>
      <c r="N382" s="279">
        <v>1840.72</v>
      </c>
      <c r="O382" s="279">
        <v>1867.52</v>
      </c>
      <c r="P382" s="279">
        <v>1912.46</v>
      </c>
      <c r="Q382" s="279">
        <v>1879.2</v>
      </c>
      <c r="R382" s="279">
        <v>1858.42</v>
      </c>
      <c r="S382" s="279">
        <v>1788.61</v>
      </c>
      <c r="T382" s="279">
        <v>1756.91</v>
      </c>
      <c r="U382" s="279">
        <v>1706.6</v>
      </c>
      <c r="V382" s="279">
        <v>1779.95</v>
      </c>
      <c r="W382" s="279">
        <v>1758.75</v>
      </c>
      <c r="X382" s="279">
        <v>1662.29</v>
      </c>
      <c r="Y382" s="279">
        <v>1465.02</v>
      </c>
    </row>
    <row r="383" spans="1:25">
      <c r="A383" s="254">
        <v>28</v>
      </c>
      <c r="B383" s="279">
        <v>1404.95</v>
      </c>
      <c r="C383" s="279">
        <v>1251.31</v>
      </c>
      <c r="D383" s="279">
        <v>1235.6099999999999</v>
      </c>
      <c r="E383" s="279">
        <v>1232.19</v>
      </c>
      <c r="F383" s="279">
        <v>1235.1199999999999</v>
      </c>
      <c r="G383" s="279">
        <v>1302.05</v>
      </c>
      <c r="H383" s="279">
        <v>1546.91</v>
      </c>
      <c r="I383" s="279">
        <v>1632.22</v>
      </c>
      <c r="J383" s="279">
        <v>1770.97</v>
      </c>
      <c r="K383" s="279">
        <v>1816.94</v>
      </c>
      <c r="L383" s="279">
        <v>1824.45</v>
      </c>
      <c r="M383" s="279">
        <v>1843.66</v>
      </c>
      <c r="N383" s="279">
        <v>1787.59</v>
      </c>
      <c r="O383" s="279">
        <v>1800.69</v>
      </c>
      <c r="P383" s="279">
        <v>1809.87</v>
      </c>
      <c r="Q383" s="279">
        <v>1775.84</v>
      </c>
      <c r="R383" s="279">
        <v>1745.84</v>
      </c>
      <c r="S383" s="279">
        <v>1714.02</v>
      </c>
      <c r="T383" s="279">
        <v>1668.21</v>
      </c>
      <c r="U383" s="279">
        <v>1749.91</v>
      </c>
      <c r="V383" s="279">
        <v>1759.47</v>
      </c>
      <c r="W383" s="279">
        <v>1769.94</v>
      </c>
      <c r="X383" s="279">
        <v>1573.37</v>
      </c>
      <c r="Y383" s="279">
        <v>1354.33</v>
      </c>
    </row>
    <row r="384" spans="1:25">
      <c r="A384" s="254">
        <v>29</v>
      </c>
      <c r="B384" s="279">
        <v>1494.19</v>
      </c>
      <c r="C384" s="279">
        <v>1240.98</v>
      </c>
      <c r="D384" s="279">
        <v>1160.1099999999999</v>
      </c>
      <c r="E384" s="279">
        <v>1154.3800000000001</v>
      </c>
      <c r="F384" s="279">
        <v>1195.01</v>
      </c>
      <c r="G384" s="279">
        <v>1283.6400000000001</v>
      </c>
      <c r="H384" s="279">
        <v>1457.53</v>
      </c>
      <c r="I384" s="279">
        <v>1672.75</v>
      </c>
      <c r="J384" s="279">
        <v>1829.06</v>
      </c>
      <c r="K384" s="279">
        <v>1880.28</v>
      </c>
      <c r="L384" s="279">
        <v>1895.18</v>
      </c>
      <c r="M384" s="279">
        <v>1925.5</v>
      </c>
      <c r="N384" s="279">
        <v>1890.88</v>
      </c>
      <c r="O384" s="279">
        <v>1901.17</v>
      </c>
      <c r="P384" s="279">
        <v>1885</v>
      </c>
      <c r="Q384" s="279">
        <v>1869.02</v>
      </c>
      <c r="R384" s="279">
        <v>1827.72</v>
      </c>
      <c r="S384" s="279">
        <v>1794.34</v>
      </c>
      <c r="T384" s="279">
        <v>1744.1</v>
      </c>
      <c r="U384" s="279">
        <v>1785.79</v>
      </c>
      <c r="V384" s="279">
        <v>1833.79</v>
      </c>
      <c r="W384" s="279">
        <v>1844.84</v>
      </c>
      <c r="X384" s="279">
        <v>1671.94</v>
      </c>
      <c r="Y384" s="279">
        <v>1440.98</v>
      </c>
    </row>
    <row r="385" spans="1:25">
      <c r="A385" s="254">
        <v>30</v>
      </c>
      <c r="B385" s="279">
        <v>1513.04</v>
      </c>
      <c r="C385" s="279">
        <v>1394.74</v>
      </c>
      <c r="D385" s="279">
        <v>1349.04</v>
      </c>
      <c r="E385" s="279">
        <v>1309.42</v>
      </c>
      <c r="F385" s="279">
        <v>1299.53</v>
      </c>
      <c r="G385" s="279">
        <v>1303.08</v>
      </c>
      <c r="H385" s="279">
        <v>1374.15</v>
      </c>
      <c r="I385" s="279">
        <v>1421.12</v>
      </c>
      <c r="J385" s="279">
        <v>1562.35</v>
      </c>
      <c r="K385" s="279">
        <v>1735.26</v>
      </c>
      <c r="L385" s="279">
        <v>1784.26</v>
      </c>
      <c r="M385" s="279">
        <v>1799.49</v>
      </c>
      <c r="N385" s="279">
        <v>1783.87</v>
      </c>
      <c r="O385" s="279">
        <v>1758.61</v>
      </c>
      <c r="P385" s="279">
        <v>1732</v>
      </c>
      <c r="Q385" s="279">
        <v>1685.12</v>
      </c>
      <c r="R385" s="279">
        <v>1661.05</v>
      </c>
      <c r="S385" s="279">
        <v>1671.13</v>
      </c>
      <c r="T385" s="279">
        <v>1671.06</v>
      </c>
      <c r="U385" s="279">
        <v>1729.88</v>
      </c>
      <c r="V385" s="279">
        <v>1791.95</v>
      </c>
      <c r="W385" s="279">
        <v>1769.68</v>
      </c>
      <c r="X385" s="279">
        <v>1561.51</v>
      </c>
      <c r="Y385" s="279">
        <v>1419.76</v>
      </c>
    </row>
    <row r="387" spans="1:25" ht="45" customHeight="1">
      <c r="A387" s="417" t="s">
        <v>203</v>
      </c>
      <c r="B387" s="460" t="s">
        <v>317</v>
      </c>
      <c r="C387" s="460"/>
      <c r="D387" s="460"/>
      <c r="E387" s="460"/>
      <c r="F387" s="460"/>
      <c r="G387" s="460"/>
      <c r="H387" s="460"/>
      <c r="I387" s="460"/>
      <c r="J387" s="460"/>
      <c r="K387" s="460"/>
      <c r="L387" s="460"/>
      <c r="M387" s="460"/>
      <c r="N387" s="460"/>
      <c r="O387" s="460"/>
      <c r="P387" s="460"/>
      <c r="Q387" s="460"/>
      <c r="R387" s="460"/>
      <c r="S387" s="460"/>
      <c r="T387" s="460"/>
      <c r="U387" s="460"/>
      <c r="V387" s="460"/>
      <c r="W387" s="460"/>
      <c r="X387" s="460"/>
      <c r="Y387" s="460"/>
    </row>
    <row r="388" spans="1:25" ht="30">
      <c r="A388" s="417"/>
      <c r="B388" s="278" t="s">
        <v>1</v>
      </c>
      <c r="C388" s="278" t="s">
        <v>2</v>
      </c>
      <c r="D388" s="278" t="s">
        <v>3</v>
      </c>
      <c r="E388" s="278" t="s">
        <v>4</v>
      </c>
      <c r="F388" s="278" t="s">
        <v>5</v>
      </c>
      <c r="G388" s="278" t="s">
        <v>6</v>
      </c>
      <c r="H388" s="278" t="s">
        <v>7</v>
      </c>
      <c r="I388" s="278" t="s">
        <v>8</v>
      </c>
      <c r="J388" s="278" t="s">
        <v>9</v>
      </c>
      <c r="K388" s="278" t="s">
        <v>10</v>
      </c>
      <c r="L388" s="278" t="s">
        <v>11</v>
      </c>
      <c r="M388" s="278" t="s">
        <v>12</v>
      </c>
      <c r="N388" s="278" t="s">
        <v>13</v>
      </c>
      <c r="O388" s="278" t="s">
        <v>14</v>
      </c>
      <c r="P388" s="278" t="s">
        <v>15</v>
      </c>
      <c r="Q388" s="278" t="s">
        <v>16</v>
      </c>
      <c r="R388" s="278" t="s">
        <v>17</v>
      </c>
      <c r="S388" s="278" t="s">
        <v>18</v>
      </c>
      <c r="T388" s="278" t="s">
        <v>19</v>
      </c>
      <c r="U388" s="278" t="s">
        <v>20</v>
      </c>
      <c r="V388" s="278" t="s">
        <v>21</v>
      </c>
      <c r="W388" s="278" t="s">
        <v>22</v>
      </c>
      <c r="X388" s="278" t="s">
        <v>23</v>
      </c>
      <c r="Y388" s="278" t="s">
        <v>24</v>
      </c>
    </row>
    <row r="389" spans="1:25">
      <c r="A389" s="254">
        <v>1</v>
      </c>
      <c r="B389" s="279">
        <v>1130.57</v>
      </c>
      <c r="C389" s="279">
        <v>1043.96</v>
      </c>
      <c r="D389" s="279">
        <v>1026.73</v>
      </c>
      <c r="E389" s="279">
        <v>1027.42</v>
      </c>
      <c r="F389" s="279">
        <v>1032.8499999999999</v>
      </c>
      <c r="G389" s="279">
        <v>1094.8499999999999</v>
      </c>
      <c r="H389" s="279">
        <v>1181.96</v>
      </c>
      <c r="I389" s="279">
        <v>1287.45</v>
      </c>
      <c r="J389" s="279">
        <v>1431.62</v>
      </c>
      <c r="K389" s="279">
        <v>1459.88</v>
      </c>
      <c r="L389" s="279">
        <v>1475.79</v>
      </c>
      <c r="M389" s="279">
        <v>1499.1</v>
      </c>
      <c r="N389" s="279">
        <v>1456.79</v>
      </c>
      <c r="O389" s="279">
        <v>1480.9</v>
      </c>
      <c r="P389" s="279">
        <v>1460.22</v>
      </c>
      <c r="Q389" s="279">
        <v>1461.56</v>
      </c>
      <c r="R389" s="279">
        <v>1442.62</v>
      </c>
      <c r="S389" s="279">
        <v>1373.82</v>
      </c>
      <c r="T389" s="279">
        <v>1368.9</v>
      </c>
      <c r="U389" s="279">
        <v>1396.17</v>
      </c>
      <c r="V389" s="279">
        <v>1500.34</v>
      </c>
      <c r="W389" s="279">
        <v>1436.32</v>
      </c>
      <c r="X389" s="279">
        <v>1331.47</v>
      </c>
      <c r="Y389" s="279">
        <v>1277.73</v>
      </c>
    </row>
    <row r="390" spans="1:25">
      <c r="A390" s="254">
        <v>2</v>
      </c>
      <c r="B390" s="279">
        <v>1329.12</v>
      </c>
      <c r="C390" s="279">
        <v>1114.25</v>
      </c>
      <c r="D390" s="279">
        <v>1081.3699999999999</v>
      </c>
      <c r="E390" s="279">
        <v>1066.79</v>
      </c>
      <c r="F390" s="279">
        <v>1087.98</v>
      </c>
      <c r="G390" s="279">
        <v>1108.8699999999999</v>
      </c>
      <c r="H390" s="279">
        <v>1159.8399999999999</v>
      </c>
      <c r="I390" s="279">
        <v>1259.28</v>
      </c>
      <c r="J390" s="279">
        <v>1428.53</v>
      </c>
      <c r="K390" s="279">
        <v>1577.71</v>
      </c>
      <c r="L390" s="279">
        <v>1626.96</v>
      </c>
      <c r="M390" s="279">
        <v>1609.83</v>
      </c>
      <c r="N390" s="279">
        <v>1592.06</v>
      </c>
      <c r="O390" s="279">
        <v>1599.32</v>
      </c>
      <c r="P390" s="279">
        <v>1600</v>
      </c>
      <c r="Q390" s="279">
        <v>1541.35</v>
      </c>
      <c r="R390" s="279">
        <v>1487.64</v>
      </c>
      <c r="S390" s="279">
        <v>1478.68</v>
      </c>
      <c r="T390" s="279">
        <v>1577.12</v>
      </c>
      <c r="U390" s="279">
        <v>333.38</v>
      </c>
      <c r="V390" s="279">
        <v>1603.02</v>
      </c>
      <c r="W390" s="279">
        <v>1635.73</v>
      </c>
      <c r="X390" s="279">
        <v>1478.27</v>
      </c>
      <c r="Y390" s="279">
        <v>1358.99</v>
      </c>
    </row>
    <row r="391" spans="1:25">
      <c r="A391" s="254">
        <v>3</v>
      </c>
      <c r="B391" s="279">
        <v>1154.8900000000001</v>
      </c>
      <c r="C391" s="279">
        <v>1087.3699999999999</v>
      </c>
      <c r="D391" s="279">
        <v>1070.1300000000001</v>
      </c>
      <c r="E391" s="279">
        <v>1055.2</v>
      </c>
      <c r="F391" s="279">
        <v>1057.67</v>
      </c>
      <c r="G391" s="279">
        <v>1057.8699999999999</v>
      </c>
      <c r="H391" s="279">
        <v>1047.42</v>
      </c>
      <c r="I391" s="279">
        <v>1082.07</v>
      </c>
      <c r="J391" s="279">
        <v>1267.3800000000001</v>
      </c>
      <c r="K391" s="279">
        <v>1386.56</v>
      </c>
      <c r="L391" s="279">
        <v>1456.05</v>
      </c>
      <c r="M391" s="279">
        <v>1463.51</v>
      </c>
      <c r="N391" s="279">
        <v>1461.78</v>
      </c>
      <c r="O391" s="279">
        <v>1465.36</v>
      </c>
      <c r="P391" s="279">
        <v>1450.78</v>
      </c>
      <c r="Q391" s="279">
        <v>1399.23</v>
      </c>
      <c r="R391" s="279">
        <v>1387.81</v>
      </c>
      <c r="S391" s="279">
        <v>1397.11</v>
      </c>
      <c r="T391" s="279">
        <v>1437.53</v>
      </c>
      <c r="U391" s="279">
        <v>1503.61</v>
      </c>
      <c r="V391" s="279">
        <v>1556.93</v>
      </c>
      <c r="W391" s="279">
        <v>1481.73</v>
      </c>
      <c r="X391" s="279">
        <v>1387.85</v>
      </c>
      <c r="Y391" s="279">
        <v>1283.56</v>
      </c>
    </row>
    <row r="392" spans="1:25">
      <c r="A392" s="254">
        <v>4</v>
      </c>
      <c r="B392" s="279">
        <v>1240.81</v>
      </c>
      <c r="C392" s="279">
        <v>1156.71</v>
      </c>
      <c r="D392" s="279">
        <v>1124.98</v>
      </c>
      <c r="E392" s="279">
        <v>1119.52</v>
      </c>
      <c r="F392" s="279">
        <v>1127.3800000000001</v>
      </c>
      <c r="G392" s="279">
        <v>1172.4100000000001</v>
      </c>
      <c r="H392" s="279">
        <v>1344.22</v>
      </c>
      <c r="I392" s="279">
        <v>1366.23</v>
      </c>
      <c r="J392" s="279">
        <v>1436.25</v>
      </c>
      <c r="K392" s="279">
        <v>1466.85</v>
      </c>
      <c r="L392" s="279">
        <v>1480.88</v>
      </c>
      <c r="M392" s="279">
        <v>1445.41</v>
      </c>
      <c r="N392" s="279">
        <v>1448.43</v>
      </c>
      <c r="O392" s="279">
        <v>1450.92</v>
      </c>
      <c r="P392" s="279">
        <v>1441.33</v>
      </c>
      <c r="Q392" s="279">
        <v>1435.2</v>
      </c>
      <c r="R392" s="279">
        <v>1422.98</v>
      </c>
      <c r="S392" s="279">
        <v>1385.38</v>
      </c>
      <c r="T392" s="279">
        <v>1406.83</v>
      </c>
      <c r="U392" s="279">
        <v>1425.02</v>
      </c>
      <c r="V392" s="279">
        <v>1421.11</v>
      </c>
      <c r="W392" s="279">
        <v>1437.8</v>
      </c>
      <c r="X392" s="279">
        <v>1342.12</v>
      </c>
      <c r="Y392" s="279">
        <v>1243.8499999999999</v>
      </c>
    </row>
    <row r="393" spans="1:25">
      <c r="A393" s="254">
        <v>5</v>
      </c>
      <c r="B393" s="279">
        <v>1096.5899999999999</v>
      </c>
      <c r="C393" s="279">
        <v>1068.8800000000001</v>
      </c>
      <c r="D393" s="279">
        <v>1059.28</v>
      </c>
      <c r="E393" s="279">
        <v>1057.44</v>
      </c>
      <c r="F393" s="279">
        <v>1067.77</v>
      </c>
      <c r="G393" s="279">
        <v>1154.07</v>
      </c>
      <c r="H393" s="279">
        <v>1246.08</v>
      </c>
      <c r="I393" s="279">
        <v>1249.5</v>
      </c>
      <c r="J393" s="279">
        <v>1307.68</v>
      </c>
      <c r="K393" s="279">
        <v>1383.54</v>
      </c>
      <c r="L393" s="279">
        <v>1462.5</v>
      </c>
      <c r="M393" s="279">
        <v>1384.81</v>
      </c>
      <c r="N393" s="279">
        <v>1348.19</v>
      </c>
      <c r="O393" s="279">
        <v>1353.65</v>
      </c>
      <c r="P393" s="279">
        <v>1353.53</v>
      </c>
      <c r="Q393" s="279">
        <v>1490.37</v>
      </c>
      <c r="R393" s="279">
        <v>1396.31</v>
      </c>
      <c r="S393" s="279">
        <v>1356.22</v>
      </c>
      <c r="T393" s="279">
        <v>1332.04</v>
      </c>
      <c r="U393" s="279">
        <v>1355.37</v>
      </c>
      <c r="V393" s="279">
        <v>1396</v>
      </c>
      <c r="W393" s="279">
        <v>1464.41</v>
      </c>
      <c r="X393" s="279">
        <v>1312.77</v>
      </c>
      <c r="Y393" s="279">
        <v>1255.82</v>
      </c>
    </row>
    <row r="394" spans="1:25">
      <c r="A394" s="254">
        <v>6</v>
      </c>
      <c r="B394" s="279">
        <v>1111.8900000000001</v>
      </c>
      <c r="C394" s="279">
        <v>1076.99</v>
      </c>
      <c r="D394" s="279">
        <v>1059.51</v>
      </c>
      <c r="E394" s="279">
        <v>1056.5899999999999</v>
      </c>
      <c r="F394" s="279">
        <v>1081.22</v>
      </c>
      <c r="G394" s="279">
        <v>1132.2</v>
      </c>
      <c r="H394" s="279">
        <v>1288.31</v>
      </c>
      <c r="I394" s="279">
        <v>1351.8</v>
      </c>
      <c r="J394" s="279">
        <v>1487.01</v>
      </c>
      <c r="K394" s="279">
        <v>1516.43</v>
      </c>
      <c r="L394" s="279">
        <v>1525.19</v>
      </c>
      <c r="M394" s="279">
        <v>1522.99</v>
      </c>
      <c r="N394" s="279">
        <v>1506.46</v>
      </c>
      <c r="O394" s="279">
        <v>1540.8</v>
      </c>
      <c r="P394" s="279">
        <v>1529.2</v>
      </c>
      <c r="Q394" s="279">
        <v>1530.32</v>
      </c>
      <c r="R394" s="279">
        <v>1510.5</v>
      </c>
      <c r="S394" s="279">
        <v>1467.83</v>
      </c>
      <c r="T394" s="279">
        <v>1419.31</v>
      </c>
      <c r="U394" s="279">
        <v>1488.06</v>
      </c>
      <c r="V394" s="279">
        <v>1512.74</v>
      </c>
      <c r="W394" s="279">
        <v>1523.47</v>
      </c>
      <c r="X394" s="279">
        <v>1417.68</v>
      </c>
      <c r="Y394" s="279">
        <v>1327.32</v>
      </c>
    </row>
    <row r="395" spans="1:25">
      <c r="A395" s="254">
        <v>7</v>
      </c>
      <c r="B395" s="279">
        <v>1216.23</v>
      </c>
      <c r="C395" s="279">
        <v>1150.1600000000001</v>
      </c>
      <c r="D395" s="279">
        <v>1134.6500000000001</v>
      </c>
      <c r="E395" s="279">
        <v>1132.3499999999999</v>
      </c>
      <c r="F395" s="279">
        <v>1207.29</v>
      </c>
      <c r="G395" s="279">
        <v>1321.24</v>
      </c>
      <c r="H395" s="279">
        <v>1429.54</v>
      </c>
      <c r="I395" s="279">
        <v>1599.29</v>
      </c>
      <c r="J395" s="279">
        <v>1693.86</v>
      </c>
      <c r="K395" s="279">
        <v>1735.29</v>
      </c>
      <c r="L395" s="279">
        <v>1752.38</v>
      </c>
      <c r="M395" s="279">
        <v>1745.77</v>
      </c>
      <c r="N395" s="279">
        <v>1730.38</v>
      </c>
      <c r="O395" s="279">
        <v>1742.53</v>
      </c>
      <c r="P395" s="279">
        <v>1734.85</v>
      </c>
      <c r="Q395" s="279">
        <v>1709.8</v>
      </c>
      <c r="R395" s="279">
        <v>1688.15</v>
      </c>
      <c r="S395" s="279">
        <v>1675.22</v>
      </c>
      <c r="T395" s="279">
        <v>1657.27</v>
      </c>
      <c r="U395" s="279">
        <v>1685.38</v>
      </c>
      <c r="V395" s="279">
        <v>1679.78</v>
      </c>
      <c r="W395" s="279">
        <v>1648.55</v>
      </c>
      <c r="X395" s="279">
        <v>1458.44</v>
      </c>
      <c r="Y395" s="279">
        <v>1330.69</v>
      </c>
    </row>
    <row r="396" spans="1:25">
      <c r="A396" s="254">
        <v>8</v>
      </c>
      <c r="B396" s="279">
        <v>1329.43</v>
      </c>
      <c r="C396" s="279">
        <v>1178.52</v>
      </c>
      <c r="D396" s="279">
        <v>1156.53</v>
      </c>
      <c r="E396" s="279">
        <v>1163.22</v>
      </c>
      <c r="F396" s="279">
        <v>1254.93</v>
      </c>
      <c r="G396" s="279">
        <v>1320.16</v>
      </c>
      <c r="H396" s="279">
        <v>1379.03</v>
      </c>
      <c r="I396" s="279">
        <v>1496.55</v>
      </c>
      <c r="J396" s="279">
        <v>1584.01</v>
      </c>
      <c r="K396" s="279">
        <v>1629.72</v>
      </c>
      <c r="L396" s="279">
        <v>1648.89</v>
      </c>
      <c r="M396" s="279">
        <v>1670.57</v>
      </c>
      <c r="N396" s="279">
        <v>1621.38</v>
      </c>
      <c r="O396" s="279">
        <v>1638.68</v>
      </c>
      <c r="P396" s="279">
        <v>1632.42</v>
      </c>
      <c r="Q396" s="279">
        <v>1657.07</v>
      </c>
      <c r="R396" s="279">
        <v>1615.72</v>
      </c>
      <c r="S396" s="279">
        <v>1576.09</v>
      </c>
      <c r="T396" s="279">
        <v>1563.72</v>
      </c>
      <c r="U396" s="279">
        <v>1594.6</v>
      </c>
      <c r="V396" s="279">
        <v>1636.92</v>
      </c>
      <c r="W396" s="279">
        <v>1666.31</v>
      </c>
      <c r="X396" s="279">
        <v>1539.52</v>
      </c>
      <c r="Y396" s="279">
        <v>1442.86</v>
      </c>
    </row>
    <row r="397" spans="1:25">
      <c r="A397" s="254">
        <v>9</v>
      </c>
      <c r="B397" s="279">
        <v>1419.9</v>
      </c>
      <c r="C397" s="279">
        <v>1285.8599999999999</v>
      </c>
      <c r="D397" s="279">
        <v>1181.2</v>
      </c>
      <c r="E397" s="279">
        <v>1176.3800000000001</v>
      </c>
      <c r="F397" s="279">
        <v>1214.74</v>
      </c>
      <c r="G397" s="279">
        <v>1255.6600000000001</v>
      </c>
      <c r="H397" s="279">
        <v>1313.61</v>
      </c>
      <c r="I397" s="279">
        <v>1384.28</v>
      </c>
      <c r="J397" s="279">
        <v>1595.76</v>
      </c>
      <c r="K397" s="279">
        <v>1746.88</v>
      </c>
      <c r="L397" s="279">
        <v>1848.79</v>
      </c>
      <c r="M397" s="279">
        <v>1844.96</v>
      </c>
      <c r="N397" s="279">
        <v>1704.54</v>
      </c>
      <c r="O397" s="279">
        <v>1640.65</v>
      </c>
      <c r="P397" s="279">
        <v>1631.62</v>
      </c>
      <c r="Q397" s="279">
        <v>1558</v>
      </c>
      <c r="R397" s="279">
        <v>1549.38</v>
      </c>
      <c r="S397" s="279">
        <v>1558.65</v>
      </c>
      <c r="T397" s="279">
        <v>1665.62</v>
      </c>
      <c r="U397" s="279">
        <v>1821.26</v>
      </c>
      <c r="V397" s="279">
        <v>1864.89</v>
      </c>
      <c r="W397" s="279">
        <v>1724.57</v>
      </c>
      <c r="X397" s="279">
        <v>1541.74</v>
      </c>
      <c r="Y397" s="279">
        <v>1500.61</v>
      </c>
    </row>
    <row r="398" spans="1:25">
      <c r="A398" s="254">
        <v>10</v>
      </c>
      <c r="B398" s="279">
        <v>1294.8800000000001</v>
      </c>
      <c r="C398" s="279">
        <v>1185.08</v>
      </c>
      <c r="D398" s="279">
        <v>1149.8399999999999</v>
      </c>
      <c r="E398" s="279">
        <v>1129.56</v>
      </c>
      <c r="F398" s="279">
        <v>1148.08</v>
      </c>
      <c r="G398" s="279">
        <v>1145.44</v>
      </c>
      <c r="H398" s="279">
        <v>1130.8699999999999</v>
      </c>
      <c r="I398" s="279">
        <v>1309.5899999999999</v>
      </c>
      <c r="J398" s="279">
        <v>1378.69</v>
      </c>
      <c r="K398" s="279">
        <v>1490.85</v>
      </c>
      <c r="L398" s="279">
        <v>1637.53</v>
      </c>
      <c r="M398" s="279">
        <v>1656.54</v>
      </c>
      <c r="N398" s="279">
        <v>1566.95</v>
      </c>
      <c r="O398" s="279">
        <v>1506.91</v>
      </c>
      <c r="P398" s="279">
        <v>1502.06</v>
      </c>
      <c r="Q398" s="279">
        <v>1434.9</v>
      </c>
      <c r="R398" s="279">
        <v>1467.4</v>
      </c>
      <c r="S398" s="279">
        <v>1549.22</v>
      </c>
      <c r="T398" s="279">
        <v>1564.64</v>
      </c>
      <c r="U398" s="279">
        <v>1627.4</v>
      </c>
      <c r="V398" s="279">
        <v>1646.53</v>
      </c>
      <c r="W398" s="279">
        <v>1631.45</v>
      </c>
      <c r="X398" s="279">
        <v>1502.76</v>
      </c>
      <c r="Y398" s="279">
        <v>1393.52</v>
      </c>
    </row>
    <row r="399" spans="1:25">
      <c r="A399" s="254">
        <v>11</v>
      </c>
      <c r="B399" s="279">
        <v>1186.54</v>
      </c>
      <c r="C399" s="279">
        <v>1091.49</v>
      </c>
      <c r="D399" s="279">
        <v>1047.48</v>
      </c>
      <c r="E399" s="279">
        <v>1060.1300000000001</v>
      </c>
      <c r="F399" s="279">
        <v>1106.6199999999999</v>
      </c>
      <c r="G399" s="279">
        <v>1193.3499999999999</v>
      </c>
      <c r="H399" s="279">
        <v>1315.64</v>
      </c>
      <c r="I399" s="279">
        <v>1499.29</v>
      </c>
      <c r="J399" s="279">
        <v>1573.28</v>
      </c>
      <c r="K399" s="279">
        <v>1596.7</v>
      </c>
      <c r="L399" s="279">
        <v>1596.85</v>
      </c>
      <c r="M399" s="279">
        <v>1611.17</v>
      </c>
      <c r="N399" s="279">
        <v>1578.95</v>
      </c>
      <c r="O399" s="279">
        <v>1559.01</v>
      </c>
      <c r="P399" s="279">
        <v>1557.73</v>
      </c>
      <c r="Q399" s="279">
        <v>1607.48</v>
      </c>
      <c r="R399" s="279">
        <v>1569.53</v>
      </c>
      <c r="S399" s="279">
        <v>1539.36</v>
      </c>
      <c r="T399" s="279">
        <v>1514.71</v>
      </c>
      <c r="U399" s="279">
        <v>1543.24</v>
      </c>
      <c r="V399" s="279">
        <v>1548.88</v>
      </c>
      <c r="W399" s="279">
        <v>1597.48</v>
      </c>
      <c r="X399" s="279">
        <v>1396.03</v>
      </c>
      <c r="Y399" s="279">
        <v>1362.18</v>
      </c>
    </row>
    <row r="400" spans="1:25">
      <c r="A400" s="254">
        <v>12</v>
      </c>
      <c r="B400" s="279">
        <v>1184.1199999999999</v>
      </c>
      <c r="C400" s="279">
        <v>1114.8800000000001</v>
      </c>
      <c r="D400" s="279">
        <v>1085.44</v>
      </c>
      <c r="E400" s="279">
        <v>1077.46</v>
      </c>
      <c r="F400" s="279">
        <v>1120.0999999999999</v>
      </c>
      <c r="G400" s="279">
        <v>1239.78</v>
      </c>
      <c r="H400" s="279">
        <v>1336.64</v>
      </c>
      <c r="I400" s="279">
        <v>1492.29</v>
      </c>
      <c r="J400" s="279">
        <v>1541.15</v>
      </c>
      <c r="K400" s="279">
        <v>1648.5</v>
      </c>
      <c r="L400" s="279">
        <v>1603.17</v>
      </c>
      <c r="M400" s="279">
        <v>1578.13</v>
      </c>
      <c r="N400" s="279">
        <v>1575.44</v>
      </c>
      <c r="O400" s="279">
        <v>1595.75</v>
      </c>
      <c r="P400" s="279">
        <v>1581.82</v>
      </c>
      <c r="Q400" s="279">
        <v>1565.35</v>
      </c>
      <c r="R400" s="279">
        <v>1563.52</v>
      </c>
      <c r="S400" s="279">
        <v>1542.48</v>
      </c>
      <c r="T400" s="279">
        <v>1512.49</v>
      </c>
      <c r="U400" s="279">
        <v>1557</v>
      </c>
      <c r="V400" s="279">
        <v>1585.79</v>
      </c>
      <c r="W400" s="279">
        <v>1553.51</v>
      </c>
      <c r="X400" s="279">
        <v>1395.56</v>
      </c>
      <c r="Y400" s="279">
        <v>1293.53</v>
      </c>
    </row>
    <row r="401" spans="1:25">
      <c r="A401" s="254">
        <v>13</v>
      </c>
      <c r="B401" s="279">
        <v>1154.1400000000001</v>
      </c>
      <c r="C401" s="279">
        <v>1073.3499999999999</v>
      </c>
      <c r="D401" s="279">
        <v>1047.3599999999999</v>
      </c>
      <c r="E401" s="279">
        <v>1046.1300000000001</v>
      </c>
      <c r="F401" s="279">
        <v>1076.48</v>
      </c>
      <c r="G401" s="279">
        <v>1108.4100000000001</v>
      </c>
      <c r="H401" s="279">
        <v>1265.8599999999999</v>
      </c>
      <c r="I401" s="279">
        <v>1402.3</v>
      </c>
      <c r="J401" s="279">
        <v>1483.59</v>
      </c>
      <c r="K401" s="279">
        <v>1527.76</v>
      </c>
      <c r="L401" s="279">
        <v>1532.5</v>
      </c>
      <c r="M401" s="279">
        <v>1558.6</v>
      </c>
      <c r="N401" s="279">
        <v>1545.81</v>
      </c>
      <c r="O401" s="279">
        <v>1554.14</v>
      </c>
      <c r="P401" s="279">
        <v>1546.91</v>
      </c>
      <c r="Q401" s="279">
        <v>1526.11</v>
      </c>
      <c r="R401" s="279">
        <v>1513.91</v>
      </c>
      <c r="S401" s="279">
        <v>1469.43</v>
      </c>
      <c r="T401" s="279">
        <v>1436.65</v>
      </c>
      <c r="U401" s="279">
        <v>1474.66</v>
      </c>
      <c r="V401" s="279">
        <v>1486.47</v>
      </c>
      <c r="W401" s="279">
        <v>1489.19</v>
      </c>
      <c r="X401" s="279">
        <v>1348.22</v>
      </c>
      <c r="Y401" s="279">
        <v>1253.02</v>
      </c>
    </row>
    <row r="402" spans="1:25">
      <c r="A402" s="254">
        <v>14</v>
      </c>
      <c r="B402" s="279">
        <v>1151.92</v>
      </c>
      <c r="C402" s="279">
        <v>1081.97</v>
      </c>
      <c r="D402" s="279">
        <v>1049.97</v>
      </c>
      <c r="E402" s="279">
        <v>1069.08</v>
      </c>
      <c r="F402" s="279">
        <v>1106.96</v>
      </c>
      <c r="G402" s="279">
        <v>1131.6600000000001</v>
      </c>
      <c r="H402" s="279">
        <v>1265.74</v>
      </c>
      <c r="I402" s="279">
        <v>1387.2</v>
      </c>
      <c r="J402" s="279">
        <v>1472.98</v>
      </c>
      <c r="K402" s="279">
        <v>1516.33</v>
      </c>
      <c r="L402" s="279">
        <v>1520.51</v>
      </c>
      <c r="M402" s="279">
        <v>1526.14</v>
      </c>
      <c r="N402" s="279">
        <v>1499.44</v>
      </c>
      <c r="O402" s="279">
        <v>1503.67</v>
      </c>
      <c r="P402" s="279">
        <v>1503.64</v>
      </c>
      <c r="Q402" s="279">
        <v>1492.2</v>
      </c>
      <c r="R402" s="279">
        <v>1481.92</v>
      </c>
      <c r="S402" s="279">
        <v>1463.92</v>
      </c>
      <c r="T402" s="279">
        <v>1443.44</v>
      </c>
      <c r="U402" s="279">
        <v>1472.53</v>
      </c>
      <c r="V402" s="279">
        <v>1500.74</v>
      </c>
      <c r="W402" s="279">
        <v>1548.69</v>
      </c>
      <c r="X402" s="279">
        <v>1382.19</v>
      </c>
      <c r="Y402" s="279">
        <v>1286.03</v>
      </c>
    </row>
    <row r="403" spans="1:25">
      <c r="A403" s="254">
        <v>15</v>
      </c>
      <c r="B403" s="279">
        <v>1206.6400000000001</v>
      </c>
      <c r="C403" s="279">
        <v>1140.17</v>
      </c>
      <c r="D403" s="279">
        <v>1104.8800000000001</v>
      </c>
      <c r="E403" s="279">
        <v>1111.47</v>
      </c>
      <c r="F403" s="279">
        <v>1150.18</v>
      </c>
      <c r="G403" s="279">
        <v>1164.94</v>
      </c>
      <c r="H403" s="279">
        <v>1268.04</v>
      </c>
      <c r="I403" s="279">
        <v>1331.35</v>
      </c>
      <c r="J403" s="279">
        <v>1433.37</v>
      </c>
      <c r="K403" s="279">
        <v>1536.94</v>
      </c>
      <c r="L403" s="279">
        <v>1548.75</v>
      </c>
      <c r="M403" s="279">
        <v>1572.03</v>
      </c>
      <c r="N403" s="279">
        <v>1515.03</v>
      </c>
      <c r="O403" s="279">
        <v>1515.68</v>
      </c>
      <c r="P403" s="279">
        <v>1426.61</v>
      </c>
      <c r="Q403" s="279">
        <v>1567.86</v>
      </c>
      <c r="R403" s="279">
        <v>1531.48</v>
      </c>
      <c r="S403" s="279">
        <v>1332.3</v>
      </c>
      <c r="T403" s="279">
        <v>1366.7</v>
      </c>
      <c r="U403" s="279">
        <v>1345.9</v>
      </c>
      <c r="V403" s="279">
        <v>1335.87</v>
      </c>
      <c r="W403" s="279">
        <v>1569.04</v>
      </c>
      <c r="X403" s="279">
        <v>1443.25</v>
      </c>
      <c r="Y403" s="279">
        <v>1350.77</v>
      </c>
    </row>
    <row r="404" spans="1:25">
      <c r="A404" s="254">
        <v>16</v>
      </c>
      <c r="B404" s="279">
        <v>1330.85</v>
      </c>
      <c r="C404" s="279">
        <v>1263.3599999999999</v>
      </c>
      <c r="D404" s="279">
        <v>1213.76</v>
      </c>
      <c r="E404" s="279">
        <v>1224.1400000000001</v>
      </c>
      <c r="F404" s="279">
        <v>1225.78</v>
      </c>
      <c r="G404" s="279">
        <v>1254.5899999999999</v>
      </c>
      <c r="H404" s="279">
        <v>1258.73</v>
      </c>
      <c r="I404" s="279">
        <v>1339.79</v>
      </c>
      <c r="J404" s="279">
        <v>1431.92</v>
      </c>
      <c r="K404" s="279">
        <v>1519.63</v>
      </c>
      <c r="L404" s="279">
        <v>1599.08</v>
      </c>
      <c r="M404" s="279">
        <v>1588.32</v>
      </c>
      <c r="N404" s="279">
        <v>1559.1</v>
      </c>
      <c r="O404" s="279">
        <v>1551.95</v>
      </c>
      <c r="P404" s="279">
        <v>1510.34</v>
      </c>
      <c r="Q404" s="279">
        <v>1481.46</v>
      </c>
      <c r="R404" s="279">
        <v>1459.42</v>
      </c>
      <c r="S404" s="279">
        <v>1471.25</v>
      </c>
      <c r="T404" s="279">
        <v>1508.15</v>
      </c>
      <c r="U404" s="279">
        <v>1529.37</v>
      </c>
      <c r="V404" s="279">
        <v>1660.8</v>
      </c>
      <c r="W404" s="279">
        <v>1536.69</v>
      </c>
      <c r="X404" s="279">
        <v>1410.76</v>
      </c>
      <c r="Y404" s="279">
        <v>1333.71</v>
      </c>
    </row>
    <row r="405" spans="1:25">
      <c r="A405" s="254">
        <v>17</v>
      </c>
      <c r="B405" s="279">
        <v>1175.1500000000001</v>
      </c>
      <c r="C405" s="279">
        <v>1086.19</v>
      </c>
      <c r="D405" s="279">
        <v>1047.54</v>
      </c>
      <c r="E405" s="279">
        <v>1035.3900000000001</v>
      </c>
      <c r="F405" s="279">
        <v>1040.56</v>
      </c>
      <c r="G405" s="279">
        <v>1025.76</v>
      </c>
      <c r="H405" s="279">
        <v>1035.05</v>
      </c>
      <c r="I405" s="279">
        <v>1101.77</v>
      </c>
      <c r="J405" s="279">
        <v>1257.3399999999999</v>
      </c>
      <c r="K405" s="279">
        <v>1304.75</v>
      </c>
      <c r="L405" s="279">
        <v>1360.18</v>
      </c>
      <c r="M405" s="279">
        <v>1362.88</v>
      </c>
      <c r="N405" s="279">
        <v>1368.75</v>
      </c>
      <c r="O405" s="279">
        <v>1379.86</v>
      </c>
      <c r="P405" s="279">
        <v>1374.71</v>
      </c>
      <c r="Q405" s="279">
        <v>1360.87</v>
      </c>
      <c r="R405" s="279">
        <v>1346.23</v>
      </c>
      <c r="S405" s="279">
        <v>1355.14</v>
      </c>
      <c r="T405" s="279">
        <v>1393.47</v>
      </c>
      <c r="U405" s="279">
        <v>1445.31</v>
      </c>
      <c r="V405" s="279">
        <v>1395.34</v>
      </c>
      <c r="W405" s="279">
        <v>1413.45</v>
      </c>
      <c r="X405" s="279">
        <v>1342.72</v>
      </c>
      <c r="Y405" s="279">
        <v>1228.6400000000001</v>
      </c>
    </row>
    <row r="406" spans="1:25">
      <c r="A406" s="254">
        <v>18</v>
      </c>
      <c r="B406" s="279">
        <v>1173.06</v>
      </c>
      <c r="C406" s="279">
        <v>1098.1600000000001</v>
      </c>
      <c r="D406" s="279">
        <v>1078.53</v>
      </c>
      <c r="E406" s="279">
        <v>1082.8399999999999</v>
      </c>
      <c r="F406" s="279">
        <v>1111.43</v>
      </c>
      <c r="G406" s="279">
        <v>1104.81</v>
      </c>
      <c r="H406" s="279">
        <v>1314.15</v>
      </c>
      <c r="I406" s="279">
        <v>1422.03</v>
      </c>
      <c r="J406" s="279">
        <v>1500.26</v>
      </c>
      <c r="K406" s="279">
        <v>1582.87</v>
      </c>
      <c r="L406" s="279">
        <v>1605.49</v>
      </c>
      <c r="M406" s="279">
        <v>1598.77</v>
      </c>
      <c r="N406" s="279">
        <v>1581.32</v>
      </c>
      <c r="O406" s="279">
        <v>1582.76</v>
      </c>
      <c r="P406" s="279">
        <v>1570.97</v>
      </c>
      <c r="Q406" s="279">
        <v>1599.54</v>
      </c>
      <c r="R406" s="279">
        <v>1552.85</v>
      </c>
      <c r="S406" s="279">
        <v>1409.62</v>
      </c>
      <c r="T406" s="279">
        <v>1465.54</v>
      </c>
      <c r="U406" s="279">
        <v>1437.85</v>
      </c>
      <c r="V406" s="279">
        <v>1515.46</v>
      </c>
      <c r="W406" s="279">
        <v>1579.32</v>
      </c>
      <c r="X406" s="279">
        <v>1432.01</v>
      </c>
      <c r="Y406" s="279">
        <v>1362.32</v>
      </c>
    </row>
    <row r="407" spans="1:25">
      <c r="A407" s="254">
        <v>19</v>
      </c>
      <c r="B407" s="279">
        <v>1119.02</v>
      </c>
      <c r="C407" s="279">
        <v>1062.02</v>
      </c>
      <c r="D407" s="279">
        <v>1054.23</v>
      </c>
      <c r="E407" s="279">
        <v>1059.58</v>
      </c>
      <c r="F407" s="279">
        <v>1073.1500000000001</v>
      </c>
      <c r="G407" s="279">
        <v>1104.52</v>
      </c>
      <c r="H407" s="279">
        <v>1290.0999999999999</v>
      </c>
      <c r="I407" s="279">
        <v>1419.66</v>
      </c>
      <c r="J407" s="279">
        <v>1473.07</v>
      </c>
      <c r="K407" s="279">
        <v>1650.76</v>
      </c>
      <c r="L407" s="279">
        <v>1712.94</v>
      </c>
      <c r="M407" s="279">
        <v>1642.69</v>
      </c>
      <c r="N407" s="279">
        <v>1607.5</v>
      </c>
      <c r="O407" s="279">
        <v>1619.44</v>
      </c>
      <c r="P407" s="279">
        <v>1553.71</v>
      </c>
      <c r="Q407" s="279">
        <v>1510.07</v>
      </c>
      <c r="R407" s="279">
        <v>1547.92</v>
      </c>
      <c r="S407" s="279">
        <v>1491.06</v>
      </c>
      <c r="T407" s="279">
        <v>1461.84</v>
      </c>
      <c r="U407" s="279">
        <v>1473.86</v>
      </c>
      <c r="V407" s="279">
        <v>1528.21</v>
      </c>
      <c r="W407" s="279">
        <v>1537.99</v>
      </c>
      <c r="X407" s="279">
        <v>1420.24</v>
      </c>
      <c r="Y407" s="279">
        <v>1276.24</v>
      </c>
    </row>
    <row r="408" spans="1:25">
      <c r="A408" s="254">
        <v>20</v>
      </c>
      <c r="B408" s="279">
        <v>1115.68</v>
      </c>
      <c r="C408" s="279">
        <v>1088.31</v>
      </c>
      <c r="D408" s="279">
        <v>1073.4100000000001</v>
      </c>
      <c r="E408" s="279">
        <v>1073.1199999999999</v>
      </c>
      <c r="F408" s="279">
        <v>1074.5899999999999</v>
      </c>
      <c r="G408" s="279">
        <v>1082.9100000000001</v>
      </c>
      <c r="H408" s="279">
        <v>1254.5</v>
      </c>
      <c r="I408" s="279">
        <v>1432.37</v>
      </c>
      <c r="J408" s="279">
        <v>1471.72</v>
      </c>
      <c r="K408" s="279">
        <v>1506.1</v>
      </c>
      <c r="L408" s="279">
        <v>1533.77</v>
      </c>
      <c r="M408" s="279">
        <v>1552.13</v>
      </c>
      <c r="N408" s="279">
        <v>1516.02</v>
      </c>
      <c r="O408" s="279">
        <v>1508.86</v>
      </c>
      <c r="P408" s="279">
        <v>1511.79</v>
      </c>
      <c r="Q408" s="279">
        <v>1485.47</v>
      </c>
      <c r="R408" s="279">
        <v>1477.83</v>
      </c>
      <c r="S408" s="279">
        <v>1463.21</v>
      </c>
      <c r="T408" s="279">
        <v>1424.09</v>
      </c>
      <c r="U408" s="279">
        <v>1457.05</v>
      </c>
      <c r="V408" s="279">
        <v>1468.67</v>
      </c>
      <c r="W408" s="279">
        <v>1463.01</v>
      </c>
      <c r="X408" s="279">
        <v>1391.38</v>
      </c>
      <c r="Y408" s="279">
        <v>1168.5999999999999</v>
      </c>
    </row>
    <row r="409" spans="1:25">
      <c r="A409" s="254">
        <v>21</v>
      </c>
      <c r="B409" s="279">
        <v>1037.8499999999999</v>
      </c>
      <c r="C409" s="279">
        <v>999.2</v>
      </c>
      <c r="D409" s="279">
        <v>976.27</v>
      </c>
      <c r="E409" s="279">
        <v>989.84</v>
      </c>
      <c r="F409" s="279">
        <v>997.36</v>
      </c>
      <c r="G409" s="279">
        <v>1021.17</v>
      </c>
      <c r="H409" s="279">
        <v>1112.73</v>
      </c>
      <c r="I409" s="279">
        <v>1346.94</v>
      </c>
      <c r="J409" s="279">
        <v>1509.3</v>
      </c>
      <c r="K409" s="279">
        <v>1593.46</v>
      </c>
      <c r="L409" s="279">
        <v>1631.65</v>
      </c>
      <c r="M409" s="279">
        <v>1654.35</v>
      </c>
      <c r="N409" s="279">
        <v>1616.61</v>
      </c>
      <c r="O409" s="279">
        <v>1625.9</v>
      </c>
      <c r="P409" s="279">
        <v>1597.7</v>
      </c>
      <c r="Q409" s="279">
        <v>1605.36</v>
      </c>
      <c r="R409" s="279">
        <v>1568.95</v>
      </c>
      <c r="S409" s="279">
        <v>1495.57</v>
      </c>
      <c r="T409" s="279">
        <v>1449.75</v>
      </c>
      <c r="U409" s="279">
        <v>1498.61</v>
      </c>
      <c r="V409" s="279">
        <v>1511.34</v>
      </c>
      <c r="W409" s="279">
        <v>1573</v>
      </c>
      <c r="X409" s="279">
        <v>1326.99</v>
      </c>
      <c r="Y409" s="279">
        <v>1143.32</v>
      </c>
    </row>
    <row r="410" spans="1:25">
      <c r="A410" s="254">
        <v>22</v>
      </c>
      <c r="B410" s="279">
        <v>1045.29</v>
      </c>
      <c r="C410" s="279">
        <v>983.1</v>
      </c>
      <c r="D410" s="279">
        <v>957.24</v>
      </c>
      <c r="E410" s="279">
        <v>957.47</v>
      </c>
      <c r="F410" s="279">
        <v>959.17</v>
      </c>
      <c r="G410" s="279">
        <v>971.73</v>
      </c>
      <c r="H410" s="279">
        <v>1094.58</v>
      </c>
      <c r="I410" s="279">
        <v>1345.12</v>
      </c>
      <c r="J410" s="279">
        <v>1514.87</v>
      </c>
      <c r="K410" s="279">
        <v>1564.79</v>
      </c>
      <c r="L410" s="279">
        <v>1594.68</v>
      </c>
      <c r="M410" s="279">
        <v>1592.85</v>
      </c>
      <c r="N410" s="279">
        <v>1568.16</v>
      </c>
      <c r="O410" s="279">
        <v>1577.3</v>
      </c>
      <c r="P410" s="279">
        <v>1560.7</v>
      </c>
      <c r="Q410" s="279">
        <v>1595.38</v>
      </c>
      <c r="R410" s="279">
        <v>1544.02</v>
      </c>
      <c r="S410" s="279">
        <v>1481.54</v>
      </c>
      <c r="T410" s="279">
        <v>1443.17</v>
      </c>
      <c r="U410" s="279">
        <v>1490.74</v>
      </c>
      <c r="V410" s="279">
        <v>1484.96</v>
      </c>
      <c r="W410" s="279">
        <v>1494.82</v>
      </c>
      <c r="X410" s="279">
        <v>1362.43</v>
      </c>
      <c r="Y410" s="279">
        <v>1152.08</v>
      </c>
    </row>
    <row r="411" spans="1:25">
      <c r="A411" s="254">
        <v>23</v>
      </c>
      <c r="B411" s="279">
        <v>1219.5899999999999</v>
      </c>
      <c r="C411" s="279">
        <v>1089.5899999999999</v>
      </c>
      <c r="D411" s="279">
        <v>1023.32</v>
      </c>
      <c r="E411" s="279">
        <v>1015.65</v>
      </c>
      <c r="F411" s="279">
        <v>1011.57</v>
      </c>
      <c r="G411" s="279">
        <v>997.11</v>
      </c>
      <c r="H411" s="279">
        <v>1015.48</v>
      </c>
      <c r="I411" s="279">
        <v>1197.79</v>
      </c>
      <c r="J411" s="279">
        <v>1395.19</v>
      </c>
      <c r="K411" s="279">
        <v>1569.22</v>
      </c>
      <c r="L411" s="279">
        <v>1635.03</v>
      </c>
      <c r="M411" s="279">
        <v>1556.24</v>
      </c>
      <c r="N411" s="279">
        <v>1500.06</v>
      </c>
      <c r="O411" s="279">
        <v>1503.83</v>
      </c>
      <c r="P411" s="279">
        <v>1493.55</v>
      </c>
      <c r="Q411" s="279">
        <v>1437.06</v>
      </c>
      <c r="R411" s="279">
        <v>1385.28</v>
      </c>
      <c r="S411" s="279">
        <v>1367.39</v>
      </c>
      <c r="T411" s="279">
        <v>1413.51</v>
      </c>
      <c r="U411" s="279">
        <v>1549.53</v>
      </c>
      <c r="V411" s="279">
        <v>1553.22</v>
      </c>
      <c r="W411" s="279">
        <v>1553.35</v>
      </c>
      <c r="X411" s="279">
        <v>1367.7</v>
      </c>
      <c r="Y411" s="279">
        <v>1217.75</v>
      </c>
    </row>
    <row r="412" spans="1:25">
      <c r="A412" s="254">
        <v>24</v>
      </c>
      <c r="B412" s="279">
        <v>1162.21</v>
      </c>
      <c r="C412" s="279">
        <v>1028.8900000000001</v>
      </c>
      <c r="D412" s="279">
        <v>1005.5</v>
      </c>
      <c r="E412" s="279">
        <v>985.36</v>
      </c>
      <c r="F412" s="279">
        <v>970.48</v>
      </c>
      <c r="G412" s="279">
        <v>964.86</v>
      </c>
      <c r="H412" s="279">
        <v>966.33</v>
      </c>
      <c r="I412" s="279">
        <v>994.45</v>
      </c>
      <c r="J412" s="279">
        <v>627.83000000000004</v>
      </c>
      <c r="K412" s="279">
        <v>925.93</v>
      </c>
      <c r="L412" s="279">
        <v>1104.75</v>
      </c>
      <c r="M412" s="279">
        <v>1166.75</v>
      </c>
      <c r="N412" s="279">
        <v>1352.03</v>
      </c>
      <c r="O412" s="279">
        <v>1354.85</v>
      </c>
      <c r="P412" s="279">
        <v>1356.77</v>
      </c>
      <c r="Q412" s="279">
        <v>1336.71</v>
      </c>
      <c r="R412" s="279">
        <v>1251.56</v>
      </c>
      <c r="S412" s="279">
        <v>1137.83</v>
      </c>
      <c r="T412" s="279">
        <v>1123.25</v>
      </c>
      <c r="U412" s="279">
        <v>1125.8699999999999</v>
      </c>
      <c r="V412" s="279">
        <v>1494.16</v>
      </c>
      <c r="W412" s="279">
        <v>1521.28</v>
      </c>
      <c r="X412" s="279">
        <v>1276.77</v>
      </c>
      <c r="Y412" s="279">
        <v>1124.43</v>
      </c>
    </row>
    <row r="413" spans="1:25">
      <c r="A413" s="254">
        <v>25</v>
      </c>
      <c r="B413" s="279">
        <v>1100.33</v>
      </c>
      <c r="C413" s="279">
        <v>1012.08</v>
      </c>
      <c r="D413" s="279">
        <v>974.76</v>
      </c>
      <c r="E413" s="279">
        <v>970.88</v>
      </c>
      <c r="F413" s="279">
        <v>977.42</v>
      </c>
      <c r="G413" s="279">
        <v>1022.86</v>
      </c>
      <c r="H413" s="279">
        <v>1178.79</v>
      </c>
      <c r="I413" s="279">
        <v>1440.54</v>
      </c>
      <c r="J413" s="279">
        <v>1600</v>
      </c>
      <c r="K413" s="279">
        <v>1631.38</v>
      </c>
      <c r="L413" s="279">
        <v>1637.3</v>
      </c>
      <c r="M413" s="279">
        <v>1651.5</v>
      </c>
      <c r="N413" s="279">
        <v>1636.67</v>
      </c>
      <c r="O413" s="279">
        <v>1683.79</v>
      </c>
      <c r="P413" s="279">
        <v>1667.71</v>
      </c>
      <c r="Q413" s="279">
        <v>1645.85</v>
      </c>
      <c r="R413" s="279">
        <v>1606.23</v>
      </c>
      <c r="S413" s="279">
        <v>1558.65</v>
      </c>
      <c r="T413" s="279">
        <v>1526.9</v>
      </c>
      <c r="U413" s="279">
        <v>1576.26</v>
      </c>
      <c r="V413" s="279">
        <v>1571.78</v>
      </c>
      <c r="W413" s="279">
        <v>1529.31</v>
      </c>
      <c r="X413" s="279">
        <v>1346.93</v>
      </c>
      <c r="Y413" s="279">
        <v>1123.28</v>
      </c>
    </row>
    <row r="414" spans="1:25">
      <c r="A414" s="254">
        <v>26</v>
      </c>
      <c r="B414" s="279">
        <v>1107.32</v>
      </c>
      <c r="C414" s="279">
        <v>989.38</v>
      </c>
      <c r="D414" s="279">
        <v>964.63</v>
      </c>
      <c r="E414" s="279">
        <v>958.53</v>
      </c>
      <c r="F414" s="279">
        <v>984.88</v>
      </c>
      <c r="G414" s="279">
        <v>1016.75</v>
      </c>
      <c r="H414" s="279">
        <v>1146.31</v>
      </c>
      <c r="I414" s="279">
        <v>1390.7</v>
      </c>
      <c r="J414" s="279">
        <v>1198.27</v>
      </c>
      <c r="K414" s="279">
        <v>1403.88</v>
      </c>
      <c r="L414" s="279">
        <v>1484.77</v>
      </c>
      <c r="M414" s="279">
        <v>1396.85</v>
      </c>
      <c r="N414" s="279">
        <v>1372.03</v>
      </c>
      <c r="O414" s="279">
        <v>1367.53</v>
      </c>
      <c r="P414" s="279">
        <v>1352.86</v>
      </c>
      <c r="Q414" s="279">
        <v>1208.1099999999999</v>
      </c>
      <c r="R414" s="279">
        <v>1120.6199999999999</v>
      </c>
      <c r="S414" s="279">
        <v>1118.1300000000001</v>
      </c>
      <c r="T414" s="279">
        <v>1162.6300000000001</v>
      </c>
      <c r="U414" s="279">
        <v>1115.8900000000001</v>
      </c>
      <c r="V414" s="279">
        <v>904.43</v>
      </c>
      <c r="W414" s="279">
        <v>1538.67</v>
      </c>
      <c r="X414" s="279">
        <v>1397.77</v>
      </c>
      <c r="Y414" s="279">
        <v>1127.8599999999999</v>
      </c>
    </row>
    <row r="415" spans="1:25">
      <c r="A415" s="254">
        <v>27</v>
      </c>
      <c r="B415" s="279">
        <v>1199.43</v>
      </c>
      <c r="C415" s="279">
        <v>985.27</v>
      </c>
      <c r="D415" s="279">
        <v>954.51</v>
      </c>
      <c r="E415" s="279">
        <v>951.97</v>
      </c>
      <c r="F415" s="279">
        <v>979.9</v>
      </c>
      <c r="G415" s="279">
        <v>1014.07</v>
      </c>
      <c r="H415" s="279">
        <v>1111.3800000000001</v>
      </c>
      <c r="I415" s="279">
        <v>1404.01</v>
      </c>
      <c r="J415" s="279">
        <v>1500.29</v>
      </c>
      <c r="K415" s="279">
        <v>1545.95</v>
      </c>
      <c r="L415" s="279">
        <v>1574.12</v>
      </c>
      <c r="M415" s="279">
        <v>1625.78</v>
      </c>
      <c r="N415" s="279">
        <v>1538.76</v>
      </c>
      <c r="O415" s="279">
        <v>1565.56</v>
      </c>
      <c r="P415" s="279">
        <v>1610.5</v>
      </c>
      <c r="Q415" s="279">
        <v>1577.24</v>
      </c>
      <c r="R415" s="279">
        <v>1556.46</v>
      </c>
      <c r="S415" s="279">
        <v>1486.65</v>
      </c>
      <c r="T415" s="279">
        <v>1454.95</v>
      </c>
      <c r="U415" s="279">
        <v>1404.64</v>
      </c>
      <c r="V415" s="279">
        <v>1477.99</v>
      </c>
      <c r="W415" s="279">
        <v>1456.79</v>
      </c>
      <c r="X415" s="279">
        <v>1360.33</v>
      </c>
      <c r="Y415" s="279">
        <v>1163.06</v>
      </c>
    </row>
    <row r="416" spans="1:25">
      <c r="A416" s="254">
        <v>28</v>
      </c>
      <c r="B416" s="279">
        <v>1102.99</v>
      </c>
      <c r="C416" s="279">
        <v>949.35</v>
      </c>
      <c r="D416" s="279">
        <v>933.65</v>
      </c>
      <c r="E416" s="279">
        <v>930.23</v>
      </c>
      <c r="F416" s="279">
        <v>933.16</v>
      </c>
      <c r="G416" s="279">
        <v>1000.09</v>
      </c>
      <c r="H416" s="279">
        <v>1244.95</v>
      </c>
      <c r="I416" s="279">
        <v>1330.26</v>
      </c>
      <c r="J416" s="279">
        <v>1469.01</v>
      </c>
      <c r="K416" s="279">
        <v>1514.98</v>
      </c>
      <c r="L416" s="279">
        <v>1522.49</v>
      </c>
      <c r="M416" s="279">
        <v>1541.7</v>
      </c>
      <c r="N416" s="279">
        <v>1485.63</v>
      </c>
      <c r="O416" s="279">
        <v>1498.73</v>
      </c>
      <c r="P416" s="279">
        <v>1507.91</v>
      </c>
      <c r="Q416" s="279">
        <v>1473.88</v>
      </c>
      <c r="R416" s="279">
        <v>1443.88</v>
      </c>
      <c r="S416" s="279">
        <v>1412.06</v>
      </c>
      <c r="T416" s="279">
        <v>1366.25</v>
      </c>
      <c r="U416" s="279">
        <v>1447.95</v>
      </c>
      <c r="V416" s="279">
        <v>1457.51</v>
      </c>
      <c r="W416" s="279">
        <v>1467.98</v>
      </c>
      <c r="X416" s="279">
        <v>1271.4100000000001</v>
      </c>
      <c r="Y416" s="279">
        <v>1052.3699999999999</v>
      </c>
    </row>
    <row r="417" spans="1:25">
      <c r="A417" s="254">
        <v>29</v>
      </c>
      <c r="B417" s="279">
        <v>1192.23</v>
      </c>
      <c r="C417" s="279">
        <v>939.02</v>
      </c>
      <c r="D417" s="279">
        <v>858.15</v>
      </c>
      <c r="E417" s="279">
        <v>852.42</v>
      </c>
      <c r="F417" s="279">
        <v>893.05</v>
      </c>
      <c r="G417" s="279">
        <v>981.68</v>
      </c>
      <c r="H417" s="279">
        <v>1155.57</v>
      </c>
      <c r="I417" s="279">
        <v>1370.79</v>
      </c>
      <c r="J417" s="279">
        <v>1527.1</v>
      </c>
      <c r="K417" s="279">
        <v>1578.32</v>
      </c>
      <c r="L417" s="279">
        <v>1593.22</v>
      </c>
      <c r="M417" s="279">
        <v>1623.54</v>
      </c>
      <c r="N417" s="279">
        <v>1588.92</v>
      </c>
      <c r="O417" s="279">
        <v>1599.21</v>
      </c>
      <c r="P417" s="279">
        <v>1583.04</v>
      </c>
      <c r="Q417" s="279">
        <v>1567.06</v>
      </c>
      <c r="R417" s="279">
        <v>1525.76</v>
      </c>
      <c r="S417" s="279">
        <v>1492.38</v>
      </c>
      <c r="T417" s="279">
        <v>1442.14</v>
      </c>
      <c r="U417" s="279">
        <v>1483.83</v>
      </c>
      <c r="V417" s="279">
        <v>1531.83</v>
      </c>
      <c r="W417" s="279">
        <v>1542.88</v>
      </c>
      <c r="X417" s="279">
        <v>1369.98</v>
      </c>
      <c r="Y417" s="279">
        <v>1139.02</v>
      </c>
    </row>
    <row r="418" spans="1:25">
      <c r="A418" s="254">
        <v>30</v>
      </c>
      <c r="B418" s="279">
        <v>1211.08</v>
      </c>
      <c r="C418" s="279">
        <v>1092.78</v>
      </c>
      <c r="D418" s="279">
        <v>1047.08</v>
      </c>
      <c r="E418" s="279">
        <v>1007.46</v>
      </c>
      <c r="F418" s="279">
        <v>997.57</v>
      </c>
      <c r="G418" s="279">
        <v>1001.12</v>
      </c>
      <c r="H418" s="279">
        <v>1072.19</v>
      </c>
      <c r="I418" s="279">
        <v>1119.1600000000001</v>
      </c>
      <c r="J418" s="279">
        <v>1260.3900000000001</v>
      </c>
      <c r="K418" s="279">
        <v>1433.3</v>
      </c>
      <c r="L418" s="279">
        <v>1482.3</v>
      </c>
      <c r="M418" s="279">
        <v>1497.53</v>
      </c>
      <c r="N418" s="279">
        <v>1481.91</v>
      </c>
      <c r="O418" s="279">
        <v>1456.65</v>
      </c>
      <c r="P418" s="279">
        <v>1430.04</v>
      </c>
      <c r="Q418" s="279">
        <v>1383.16</v>
      </c>
      <c r="R418" s="279">
        <v>1359.09</v>
      </c>
      <c r="S418" s="279">
        <v>1369.17</v>
      </c>
      <c r="T418" s="279">
        <v>1369.1</v>
      </c>
      <c r="U418" s="279">
        <v>1427.92</v>
      </c>
      <c r="V418" s="279">
        <v>1489.99</v>
      </c>
      <c r="W418" s="279">
        <v>1467.72</v>
      </c>
      <c r="X418" s="279">
        <v>1259.55</v>
      </c>
      <c r="Y418" s="279">
        <v>1117.8</v>
      </c>
    </row>
    <row r="420" spans="1:25" ht="45" customHeight="1">
      <c r="A420" s="417" t="s">
        <v>203</v>
      </c>
      <c r="B420" s="443" t="s">
        <v>315</v>
      </c>
      <c r="C420" s="443"/>
      <c r="D420" s="443"/>
      <c r="E420" s="443"/>
      <c r="F420" s="443"/>
      <c r="G420" s="443"/>
      <c r="H420" s="443"/>
      <c r="I420" s="443"/>
      <c r="J420" s="443"/>
      <c r="K420" s="443"/>
      <c r="L420" s="443"/>
      <c r="M420" s="443"/>
      <c r="N420" s="443"/>
      <c r="O420" s="443"/>
      <c r="P420" s="443"/>
      <c r="Q420" s="443"/>
      <c r="R420" s="443"/>
      <c r="S420" s="443"/>
      <c r="T420" s="443"/>
      <c r="U420" s="443"/>
      <c r="V420" s="443"/>
      <c r="W420" s="443"/>
      <c r="X420" s="443"/>
      <c r="Y420" s="443"/>
    </row>
    <row r="421" spans="1:25" ht="30">
      <c r="A421" s="417"/>
      <c r="B421" s="278" t="s">
        <v>1</v>
      </c>
      <c r="C421" s="278" t="s">
        <v>2</v>
      </c>
      <c r="D421" s="278" t="s">
        <v>3</v>
      </c>
      <c r="E421" s="278" t="s">
        <v>4</v>
      </c>
      <c r="F421" s="278" t="s">
        <v>5</v>
      </c>
      <c r="G421" s="278" t="s">
        <v>6</v>
      </c>
      <c r="H421" s="278" t="s">
        <v>7</v>
      </c>
      <c r="I421" s="278" t="s">
        <v>8</v>
      </c>
      <c r="J421" s="278" t="s">
        <v>9</v>
      </c>
      <c r="K421" s="278" t="s">
        <v>10</v>
      </c>
      <c r="L421" s="278" t="s">
        <v>11</v>
      </c>
      <c r="M421" s="278" t="s">
        <v>12</v>
      </c>
      <c r="N421" s="278" t="s">
        <v>13</v>
      </c>
      <c r="O421" s="278" t="s">
        <v>14</v>
      </c>
      <c r="P421" s="278" t="s">
        <v>15</v>
      </c>
      <c r="Q421" s="278" t="s">
        <v>16</v>
      </c>
      <c r="R421" s="278" t="s">
        <v>17</v>
      </c>
      <c r="S421" s="278" t="s">
        <v>18</v>
      </c>
      <c r="T421" s="278" t="s">
        <v>19</v>
      </c>
      <c r="U421" s="278" t="s">
        <v>20</v>
      </c>
      <c r="V421" s="278" t="s">
        <v>21</v>
      </c>
      <c r="W421" s="278" t="s">
        <v>22</v>
      </c>
      <c r="X421" s="278" t="s">
        <v>23</v>
      </c>
      <c r="Y421" s="278" t="s">
        <v>24</v>
      </c>
    </row>
    <row r="422" spans="1:25">
      <c r="A422" s="254">
        <v>1</v>
      </c>
      <c r="B422" s="279">
        <v>1166.8900000000001</v>
      </c>
      <c r="C422" s="279">
        <v>1080.28</v>
      </c>
      <c r="D422" s="279">
        <v>1063.05</v>
      </c>
      <c r="E422" s="279">
        <v>1063.74</v>
      </c>
      <c r="F422" s="279">
        <v>1069.17</v>
      </c>
      <c r="G422" s="279">
        <v>1131.17</v>
      </c>
      <c r="H422" s="279">
        <v>1218.28</v>
      </c>
      <c r="I422" s="279">
        <v>1323.77</v>
      </c>
      <c r="J422" s="279">
        <v>1467.94</v>
      </c>
      <c r="K422" s="279">
        <v>1496.2</v>
      </c>
      <c r="L422" s="279">
        <v>1512.11</v>
      </c>
      <c r="M422" s="279">
        <v>1535.42</v>
      </c>
      <c r="N422" s="279">
        <v>1493.11</v>
      </c>
      <c r="O422" s="279">
        <v>1517.22</v>
      </c>
      <c r="P422" s="279">
        <v>1496.54</v>
      </c>
      <c r="Q422" s="279">
        <v>1497.88</v>
      </c>
      <c r="R422" s="279">
        <v>1478.94</v>
      </c>
      <c r="S422" s="279">
        <v>1410.14</v>
      </c>
      <c r="T422" s="279">
        <v>1405.22</v>
      </c>
      <c r="U422" s="279">
        <v>1432.49</v>
      </c>
      <c r="V422" s="279">
        <v>1536.66</v>
      </c>
      <c r="W422" s="279">
        <v>1472.64</v>
      </c>
      <c r="X422" s="279">
        <v>1367.79</v>
      </c>
      <c r="Y422" s="279">
        <v>1314.05</v>
      </c>
    </row>
    <row r="423" spans="1:25">
      <c r="A423" s="254">
        <v>2</v>
      </c>
      <c r="B423" s="279">
        <v>1365.44</v>
      </c>
      <c r="C423" s="279">
        <v>1150.57</v>
      </c>
      <c r="D423" s="279">
        <v>1117.69</v>
      </c>
      <c r="E423" s="279">
        <v>1103.1099999999999</v>
      </c>
      <c r="F423" s="279">
        <v>1124.3</v>
      </c>
      <c r="G423" s="279">
        <v>1145.19</v>
      </c>
      <c r="H423" s="279">
        <v>1196.1600000000001</v>
      </c>
      <c r="I423" s="279">
        <v>1295.5999999999999</v>
      </c>
      <c r="J423" s="279">
        <v>1464.85</v>
      </c>
      <c r="K423" s="279">
        <v>1614.03</v>
      </c>
      <c r="L423" s="279">
        <v>1663.28</v>
      </c>
      <c r="M423" s="279">
        <v>1646.15</v>
      </c>
      <c r="N423" s="279">
        <v>1628.38</v>
      </c>
      <c r="O423" s="279">
        <v>1635.64</v>
      </c>
      <c r="P423" s="279">
        <v>1636.32</v>
      </c>
      <c r="Q423" s="279">
        <v>1577.67</v>
      </c>
      <c r="R423" s="279">
        <v>1523.96</v>
      </c>
      <c r="S423" s="279">
        <v>1515</v>
      </c>
      <c r="T423" s="279">
        <v>1613.44</v>
      </c>
      <c r="U423" s="279">
        <v>369.7</v>
      </c>
      <c r="V423" s="279">
        <v>1639.34</v>
      </c>
      <c r="W423" s="279">
        <v>1672.05</v>
      </c>
      <c r="X423" s="279">
        <v>1514.59</v>
      </c>
      <c r="Y423" s="279">
        <v>1395.31</v>
      </c>
    </row>
    <row r="424" spans="1:25">
      <c r="A424" s="254">
        <v>3</v>
      </c>
      <c r="B424" s="279">
        <v>1191.21</v>
      </c>
      <c r="C424" s="279">
        <v>1123.69</v>
      </c>
      <c r="D424" s="279">
        <v>1106.45</v>
      </c>
      <c r="E424" s="279">
        <v>1091.52</v>
      </c>
      <c r="F424" s="279">
        <v>1093.99</v>
      </c>
      <c r="G424" s="279">
        <v>1094.19</v>
      </c>
      <c r="H424" s="279">
        <v>1083.74</v>
      </c>
      <c r="I424" s="279">
        <v>1118.3900000000001</v>
      </c>
      <c r="J424" s="279">
        <v>1303.7</v>
      </c>
      <c r="K424" s="279">
        <v>1422.88</v>
      </c>
      <c r="L424" s="279">
        <v>1492.37</v>
      </c>
      <c r="M424" s="279">
        <v>1499.83</v>
      </c>
      <c r="N424" s="279">
        <v>1498.1</v>
      </c>
      <c r="O424" s="279">
        <v>1501.68</v>
      </c>
      <c r="P424" s="279">
        <v>1487.1</v>
      </c>
      <c r="Q424" s="279">
        <v>1435.55</v>
      </c>
      <c r="R424" s="279">
        <v>1424.13</v>
      </c>
      <c r="S424" s="279">
        <v>1433.43</v>
      </c>
      <c r="T424" s="279">
        <v>1473.85</v>
      </c>
      <c r="U424" s="279">
        <v>1539.93</v>
      </c>
      <c r="V424" s="279">
        <v>1593.25</v>
      </c>
      <c r="W424" s="279">
        <v>1518.05</v>
      </c>
      <c r="X424" s="279">
        <v>1424.17</v>
      </c>
      <c r="Y424" s="279">
        <v>1319.88</v>
      </c>
    </row>
    <row r="425" spans="1:25">
      <c r="A425" s="254">
        <v>4</v>
      </c>
      <c r="B425" s="279">
        <v>1277.1300000000001</v>
      </c>
      <c r="C425" s="279">
        <v>1193.03</v>
      </c>
      <c r="D425" s="279">
        <v>1161.3</v>
      </c>
      <c r="E425" s="279">
        <v>1155.8399999999999</v>
      </c>
      <c r="F425" s="279">
        <v>1163.7</v>
      </c>
      <c r="G425" s="279">
        <v>1208.73</v>
      </c>
      <c r="H425" s="279">
        <v>1380.54</v>
      </c>
      <c r="I425" s="279">
        <v>1402.55</v>
      </c>
      <c r="J425" s="279">
        <v>1472.57</v>
      </c>
      <c r="K425" s="279">
        <v>1503.17</v>
      </c>
      <c r="L425" s="279">
        <v>1517.2</v>
      </c>
      <c r="M425" s="279">
        <v>1481.73</v>
      </c>
      <c r="N425" s="279">
        <v>1484.75</v>
      </c>
      <c r="O425" s="279">
        <v>1487.24</v>
      </c>
      <c r="P425" s="279">
        <v>1477.65</v>
      </c>
      <c r="Q425" s="279">
        <v>1471.52</v>
      </c>
      <c r="R425" s="279">
        <v>1459.3</v>
      </c>
      <c r="S425" s="279">
        <v>1421.7</v>
      </c>
      <c r="T425" s="279">
        <v>1443.15</v>
      </c>
      <c r="U425" s="279">
        <v>1461.34</v>
      </c>
      <c r="V425" s="279">
        <v>1457.43</v>
      </c>
      <c r="W425" s="279">
        <v>1474.12</v>
      </c>
      <c r="X425" s="279">
        <v>1378.44</v>
      </c>
      <c r="Y425" s="279">
        <v>1280.17</v>
      </c>
    </row>
    <row r="426" spans="1:25">
      <c r="A426" s="254">
        <v>5</v>
      </c>
      <c r="B426" s="279">
        <v>1132.9100000000001</v>
      </c>
      <c r="C426" s="279">
        <v>1105.2</v>
      </c>
      <c r="D426" s="279">
        <v>1095.5999999999999</v>
      </c>
      <c r="E426" s="279">
        <v>1093.76</v>
      </c>
      <c r="F426" s="279">
        <v>1104.0899999999999</v>
      </c>
      <c r="G426" s="279">
        <v>1190.3900000000001</v>
      </c>
      <c r="H426" s="279">
        <v>1282.4000000000001</v>
      </c>
      <c r="I426" s="279">
        <v>1285.82</v>
      </c>
      <c r="J426" s="279">
        <v>1344</v>
      </c>
      <c r="K426" s="279">
        <v>1419.86</v>
      </c>
      <c r="L426" s="279">
        <v>1498.82</v>
      </c>
      <c r="M426" s="279">
        <v>1421.13</v>
      </c>
      <c r="N426" s="279">
        <v>1384.51</v>
      </c>
      <c r="O426" s="279">
        <v>1389.97</v>
      </c>
      <c r="P426" s="279">
        <v>1389.85</v>
      </c>
      <c r="Q426" s="279">
        <v>1526.69</v>
      </c>
      <c r="R426" s="279">
        <v>1432.63</v>
      </c>
      <c r="S426" s="279">
        <v>1392.54</v>
      </c>
      <c r="T426" s="279">
        <v>1368.36</v>
      </c>
      <c r="U426" s="279">
        <v>1391.69</v>
      </c>
      <c r="V426" s="279">
        <v>1432.32</v>
      </c>
      <c r="W426" s="279">
        <v>1500.73</v>
      </c>
      <c r="X426" s="279">
        <v>1349.09</v>
      </c>
      <c r="Y426" s="279">
        <v>1292.1400000000001</v>
      </c>
    </row>
    <row r="427" spans="1:25">
      <c r="A427" s="254">
        <v>6</v>
      </c>
      <c r="B427" s="279">
        <v>1148.21</v>
      </c>
      <c r="C427" s="279">
        <v>1113.31</v>
      </c>
      <c r="D427" s="279">
        <v>1095.83</v>
      </c>
      <c r="E427" s="279">
        <v>1092.9100000000001</v>
      </c>
      <c r="F427" s="279">
        <v>1117.54</v>
      </c>
      <c r="G427" s="279">
        <v>1168.52</v>
      </c>
      <c r="H427" s="279">
        <v>1324.63</v>
      </c>
      <c r="I427" s="279">
        <v>1388.12</v>
      </c>
      <c r="J427" s="279">
        <v>1523.33</v>
      </c>
      <c r="K427" s="279">
        <v>1552.75</v>
      </c>
      <c r="L427" s="279">
        <v>1561.51</v>
      </c>
      <c r="M427" s="279">
        <v>1559.31</v>
      </c>
      <c r="N427" s="279">
        <v>1542.78</v>
      </c>
      <c r="O427" s="279">
        <v>1577.12</v>
      </c>
      <c r="P427" s="279">
        <v>1565.52</v>
      </c>
      <c r="Q427" s="279">
        <v>1566.64</v>
      </c>
      <c r="R427" s="279">
        <v>1546.82</v>
      </c>
      <c r="S427" s="279">
        <v>1504.15</v>
      </c>
      <c r="T427" s="279">
        <v>1455.63</v>
      </c>
      <c r="U427" s="279">
        <v>1524.38</v>
      </c>
      <c r="V427" s="279">
        <v>1549.06</v>
      </c>
      <c r="W427" s="279">
        <v>1559.79</v>
      </c>
      <c r="X427" s="279">
        <v>1454</v>
      </c>
      <c r="Y427" s="279">
        <v>1363.64</v>
      </c>
    </row>
    <row r="428" spans="1:25">
      <c r="A428" s="254">
        <v>7</v>
      </c>
      <c r="B428" s="279">
        <v>1252.55</v>
      </c>
      <c r="C428" s="279">
        <v>1186.48</v>
      </c>
      <c r="D428" s="279">
        <v>1170.97</v>
      </c>
      <c r="E428" s="279">
        <v>1168.67</v>
      </c>
      <c r="F428" s="279">
        <v>1243.6099999999999</v>
      </c>
      <c r="G428" s="279">
        <v>1357.56</v>
      </c>
      <c r="H428" s="279">
        <v>1465.86</v>
      </c>
      <c r="I428" s="279">
        <v>1635.61</v>
      </c>
      <c r="J428" s="279">
        <v>1730.18</v>
      </c>
      <c r="K428" s="279">
        <v>1771.61</v>
      </c>
      <c r="L428" s="279">
        <v>1788.7</v>
      </c>
      <c r="M428" s="279">
        <v>1782.09</v>
      </c>
      <c r="N428" s="279">
        <v>1766.7</v>
      </c>
      <c r="O428" s="279">
        <v>1778.85</v>
      </c>
      <c r="P428" s="279">
        <v>1771.17</v>
      </c>
      <c r="Q428" s="279">
        <v>1746.12</v>
      </c>
      <c r="R428" s="279">
        <v>1724.47</v>
      </c>
      <c r="S428" s="279">
        <v>1711.54</v>
      </c>
      <c r="T428" s="279">
        <v>1693.59</v>
      </c>
      <c r="U428" s="279">
        <v>1721.7</v>
      </c>
      <c r="V428" s="279">
        <v>1716.1</v>
      </c>
      <c r="W428" s="279">
        <v>1684.87</v>
      </c>
      <c r="X428" s="279">
        <v>1494.76</v>
      </c>
      <c r="Y428" s="279">
        <v>1367.01</v>
      </c>
    </row>
    <row r="429" spans="1:25">
      <c r="A429" s="254">
        <v>8</v>
      </c>
      <c r="B429" s="279">
        <v>1365.75</v>
      </c>
      <c r="C429" s="279">
        <v>1214.8399999999999</v>
      </c>
      <c r="D429" s="279">
        <v>1192.8499999999999</v>
      </c>
      <c r="E429" s="279">
        <v>1199.54</v>
      </c>
      <c r="F429" s="279">
        <v>1291.25</v>
      </c>
      <c r="G429" s="279">
        <v>1356.48</v>
      </c>
      <c r="H429" s="279">
        <v>1415.35</v>
      </c>
      <c r="I429" s="279">
        <v>1532.87</v>
      </c>
      <c r="J429" s="279">
        <v>1620.33</v>
      </c>
      <c r="K429" s="279">
        <v>1666.04</v>
      </c>
      <c r="L429" s="279">
        <v>1685.21</v>
      </c>
      <c r="M429" s="279">
        <v>1706.89</v>
      </c>
      <c r="N429" s="279">
        <v>1657.7</v>
      </c>
      <c r="O429" s="279">
        <v>1675</v>
      </c>
      <c r="P429" s="279">
        <v>1668.74</v>
      </c>
      <c r="Q429" s="279">
        <v>1693.39</v>
      </c>
      <c r="R429" s="279">
        <v>1652.04</v>
      </c>
      <c r="S429" s="279">
        <v>1612.41</v>
      </c>
      <c r="T429" s="279">
        <v>1600.04</v>
      </c>
      <c r="U429" s="279">
        <v>1630.92</v>
      </c>
      <c r="V429" s="279">
        <v>1673.24</v>
      </c>
      <c r="W429" s="279">
        <v>1702.63</v>
      </c>
      <c r="X429" s="279">
        <v>1575.84</v>
      </c>
      <c r="Y429" s="279">
        <v>1479.18</v>
      </c>
    </row>
    <row r="430" spans="1:25">
      <c r="A430" s="254">
        <v>9</v>
      </c>
      <c r="B430" s="279">
        <v>1456.22</v>
      </c>
      <c r="C430" s="279">
        <v>1322.18</v>
      </c>
      <c r="D430" s="279">
        <v>1217.52</v>
      </c>
      <c r="E430" s="279">
        <v>1212.7</v>
      </c>
      <c r="F430" s="279">
        <v>1251.06</v>
      </c>
      <c r="G430" s="279">
        <v>1291.98</v>
      </c>
      <c r="H430" s="279">
        <v>1349.93</v>
      </c>
      <c r="I430" s="279">
        <v>1420.6</v>
      </c>
      <c r="J430" s="279">
        <v>1632.08</v>
      </c>
      <c r="K430" s="279">
        <v>1783.2</v>
      </c>
      <c r="L430" s="279">
        <v>1885.11</v>
      </c>
      <c r="M430" s="279">
        <v>1881.28</v>
      </c>
      <c r="N430" s="279">
        <v>1740.86</v>
      </c>
      <c r="O430" s="279">
        <v>1676.97</v>
      </c>
      <c r="P430" s="279">
        <v>1667.94</v>
      </c>
      <c r="Q430" s="279">
        <v>1594.32</v>
      </c>
      <c r="R430" s="279">
        <v>1585.7</v>
      </c>
      <c r="S430" s="279">
        <v>1594.97</v>
      </c>
      <c r="T430" s="279">
        <v>1701.94</v>
      </c>
      <c r="U430" s="279">
        <v>1857.58</v>
      </c>
      <c r="V430" s="279">
        <v>1901.21</v>
      </c>
      <c r="W430" s="279">
        <v>1760.89</v>
      </c>
      <c r="X430" s="279">
        <v>1578.06</v>
      </c>
      <c r="Y430" s="279">
        <v>1536.93</v>
      </c>
    </row>
    <row r="431" spans="1:25">
      <c r="A431" s="254">
        <v>10</v>
      </c>
      <c r="B431" s="279">
        <v>1331.2</v>
      </c>
      <c r="C431" s="279">
        <v>1221.4000000000001</v>
      </c>
      <c r="D431" s="279">
        <v>1186.1600000000001</v>
      </c>
      <c r="E431" s="279">
        <v>1165.8800000000001</v>
      </c>
      <c r="F431" s="279">
        <v>1184.4000000000001</v>
      </c>
      <c r="G431" s="279">
        <v>1181.76</v>
      </c>
      <c r="H431" s="279">
        <v>1167.19</v>
      </c>
      <c r="I431" s="279">
        <v>1345.91</v>
      </c>
      <c r="J431" s="279">
        <v>1415.01</v>
      </c>
      <c r="K431" s="279">
        <v>1527.17</v>
      </c>
      <c r="L431" s="279">
        <v>1673.85</v>
      </c>
      <c r="M431" s="279">
        <v>1692.86</v>
      </c>
      <c r="N431" s="279">
        <v>1603.27</v>
      </c>
      <c r="O431" s="279">
        <v>1543.23</v>
      </c>
      <c r="P431" s="279">
        <v>1538.38</v>
      </c>
      <c r="Q431" s="279">
        <v>1471.22</v>
      </c>
      <c r="R431" s="279">
        <v>1503.72</v>
      </c>
      <c r="S431" s="279">
        <v>1585.54</v>
      </c>
      <c r="T431" s="279">
        <v>1600.96</v>
      </c>
      <c r="U431" s="279">
        <v>1663.72</v>
      </c>
      <c r="V431" s="279">
        <v>1682.85</v>
      </c>
      <c r="W431" s="279">
        <v>1667.77</v>
      </c>
      <c r="X431" s="279">
        <v>1539.08</v>
      </c>
      <c r="Y431" s="279">
        <v>1429.84</v>
      </c>
    </row>
    <row r="432" spans="1:25">
      <c r="A432" s="254">
        <v>11</v>
      </c>
      <c r="B432" s="279">
        <v>1222.8599999999999</v>
      </c>
      <c r="C432" s="279">
        <v>1127.81</v>
      </c>
      <c r="D432" s="279">
        <v>1083.8</v>
      </c>
      <c r="E432" s="279">
        <v>1096.45</v>
      </c>
      <c r="F432" s="279">
        <v>1142.94</v>
      </c>
      <c r="G432" s="279">
        <v>1229.67</v>
      </c>
      <c r="H432" s="279">
        <v>1351.96</v>
      </c>
      <c r="I432" s="279">
        <v>1535.61</v>
      </c>
      <c r="J432" s="279">
        <v>1609.6</v>
      </c>
      <c r="K432" s="279">
        <v>1633.02</v>
      </c>
      <c r="L432" s="279">
        <v>1633.17</v>
      </c>
      <c r="M432" s="279">
        <v>1647.49</v>
      </c>
      <c r="N432" s="279">
        <v>1615.27</v>
      </c>
      <c r="O432" s="279">
        <v>1595.33</v>
      </c>
      <c r="P432" s="279">
        <v>1594.05</v>
      </c>
      <c r="Q432" s="279">
        <v>1643.8</v>
      </c>
      <c r="R432" s="279">
        <v>1605.85</v>
      </c>
      <c r="S432" s="279">
        <v>1575.68</v>
      </c>
      <c r="T432" s="279">
        <v>1551.03</v>
      </c>
      <c r="U432" s="279">
        <v>1579.56</v>
      </c>
      <c r="V432" s="279">
        <v>1585.2</v>
      </c>
      <c r="W432" s="279">
        <v>1633.8</v>
      </c>
      <c r="X432" s="279">
        <v>1432.35</v>
      </c>
      <c r="Y432" s="279">
        <v>1398.5</v>
      </c>
    </row>
    <row r="433" spans="1:25">
      <c r="A433" s="254">
        <v>12</v>
      </c>
      <c r="B433" s="279">
        <v>1220.44</v>
      </c>
      <c r="C433" s="279">
        <v>1151.2</v>
      </c>
      <c r="D433" s="279">
        <v>1121.76</v>
      </c>
      <c r="E433" s="279">
        <v>1113.78</v>
      </c>
      <c r="F433" s="279">
        <v>1156.42</v>
      </c>
      <c r="G433" s="279">
        <v>1276.0999999999999</v>
      </c>
      <c r="H433" s="279">
        <v>1372.96</v>
      </c>
      <c r="I433" s="279">
        <v>1528.61</v>
      </c>
      <c r="J433" s="279">
        <v>1577.47</v>
      </c>
      <c r="K433" s="279">
        <v>1684.82</v>
      </c>
      <c r="L433" s="279">
        <v>1639.49</v>
      </c>
      <c r="M433" s="279">
        <v>1614.45</v>
      </c>
      <c r="N433" s="279">
        <v>1611.76</v>
      </c>
      <c r="O433" s="279">
        <v>1632.07</v>
      </c>
      <c r="P433" s="279">
        <v>1618.14</v>
      </c>
      <c r="Q433" s="279">
        <v>1601.67</v>
      </c>
      <c r="R433" s="279">
        <v>1599.84</v>
      </c>
      <c r="S433" s="279">
        <v>1578.8</v>
      </c>
      <c r="T433" s="279">
        <v>1548.81</v>
      </c>
      <c r="U433" s="279">
        <v>1593.32</v>
      </c>
      <c r="V433" s="279">
        <v>1622.11</v>
      </c>
      <c r="W433" s="279">
        <v>1589.83</v>
      </c>
      <c r="X433" s="279">
        <v>1431.88</v>
      </c>
      <c r="Y433" s="279">
        <v>1329.85</v>
      </c>
    </row>
    <row r="434" spans="1:25">
      <c r="A434" s="254">
        <v>13</v>
      </c>
      <c r="B434" s="279">
        <v>1190.46</v>
      </c>
      <c r="C434" s="279">
        <v>1109.67</v>
      </c>
      <c r="D434" s="279">
        <v>1083.68</v>
      </c>
      <c r="E434" s="279">
        <v>1082.45</v>
      </c>
      <c r="F434" s="279">
        <v>1112.8</v>
      </c>
      <c r="G434" s="279">
        <v>1144.73</v>
      </c>
      <c r="H434" s="279">
        <v>1302.18</v>
      </c>
      <c r="I434" s="279">
        <v>1438.62</v>
      </c>
      <c r="J434" s="279">
        <v>1519.91</v>
      </c>
      <c r="K434" s="279">
        <v>1564.08</v>
      </c>
      <c r="L434" s="279">
        <v>1568.82</v>
      </c>
      <c r="M434" s="279">
        <v>1594.92</v>
      </c>
      <c r="N434" s="279">
        <v>1582.13</v>
      </c>
      <c r="O434" s="279">
        <v>1590.46</v>
      </c>
      <c r="P434" s="279">
        <v>1583.23</v>
      </c>
      <c r="Q434" s="279">
        <v>1562.43</v>
      </c>
      <c r="R434" s="279">
        <v>1550.23</v>
      </c>
      <c r="S434" s="279">
        <v>1505.75</v>
      </c>
      <c r="T434" s="279">
        <v>1472.97</v>
      </c>
      <c r="U434" s="279">
        <v>1510.98</v>
      </c>
      <c r="V434" s="279">
        <v>1522.79</v>
      </c>
      <c r="W434" s="279">
        <v>1525.51</v>
      </c>
      <c r="X434" s="279">
        <v>1384.54</v>
      </c>
      <c r="Y434" s="279">
        <v>1289.3399999999999</v>
      </c>
    </row>
    <row r="435" spans="1:25">
      <c r="A435" s="254">
        <v>14</v>
      </c>
      <c r="B435" s="279">
        <v>1188.24</v>
      </c>
      <c r="C435" s="279">
        <v>1118.29</v>
      </c>
      <c r="D435" s="279">
        <v>1086.29</v>
      </c>
      <c r="E435" s="279">
        <v>1105.4000000000001</v>
      </c>
      <c r="F435" s="279">
        <v>1143.28</v>
      </c>
      <c r="G435" s="279">
        <v>1167.98</v>
      </c>
      <c r="H435" s="279">
        <v>1302.06</v>
      </c>
      <c r="I435" s="279">
        <v>1423.52</v>
      </c>
      <c r="J435" s="279">
        <v>1509.3</v>
      </c>
      <c r="K435" s="279">
        <v>1552.65</v>
      </c>
      <c r="L435" s="279">
        <v>1556.83</v>
      </c>
      <c r="M435" s="279">
        <v>1562.46</v>
      </c>
      <c r="N435" s="279">
        <v>1535.76</v>
      </c>
      <c r="O435" s="279">
        <v>1539.99</v>
      </c>
      <c r="P435" s="279">
        <v>1539.96</v>
      </c>
      <c r="Q435" s="279">
        <v>1528.52</v>
      </c>
      <c r="R435" s="279">
        <v>1518.24</v>
      </c>
      <c r="S435" s="279">
        <v>1500.24</v>
      </c>
      <c r="T435" s="279">
        <v>1479.76</v>
      </c>
      <c r="U435" s="279">
        <v>1508.85</v>
      </c>
      <c r="V435" s="279">
        <v>1537.06</v>
      </c>
      <c r="W435" s="279">
        <v>1585.01</v>
      </c>
      <c r="X435" s="279">
        <v>1418.51</v>
      </c>
      <c r="Y435" s="279">
        <v>1322.35</v>
      </c>
    </row>
    <row r="436" spans="1:25">
      <c r="A436" s="254">
        <v>15</v>
      </c>
      <c r="B436" s="279">
        <v>1242.96</v>
      </c>
      <c r="C436" s="279">
        <v>1176.49</v>
      </c>
      <c r="D436" s="279">
        <v>1141.2</v>
      </c>
      <c r="E436" s="279">
        <v>1147.79</v>
      </c>
      <c r="F436" s="279">
        <v>1186.5</v>
      </c>
      <c r="G436" s="279">
        <v>1201.26</v>
      </c>
      <c r="H436" s="279">
        <v>1304.3599999999999</v>
      </c>
      <c r="I436" s="279">
        <v>1367.67</v>
      </c>
      <c r="J436" s="279">
        <v>1469.69</v>
      </c>
      <c r="K436" s="279">
        <v>1573.26</v>
      </c>
      <c r="L436" s="279">
        <v>1585.07</v>
      </c>
      <c r="M436" s="279">
        <v>1608.35</v>
      </c>
      <c r="N436" s="279">
        <v>1551.35</v>
      </c>
      <c r="O436" s="279">
        <v>1552</v>
      </c>
      <c r="P436" s="279">
        <v>1462.93</v>
      </c>
      <c r="Q436" s="279">
        <v>1604.18</v>
      </c>
      <c r="R436" s="279">
        <v>1567.8</v>
      </c>
      <c r="S436" s="279">
        <v>1368.62</v>
      </c>
      <c r="T436" s="279">
        <v>1403.02</v>
      </c>
      <c r="U436" s="279">
        <v>1382.22</v>
      </c>
      <c r="V436" s="279">
        <v>1372.19</v>
      </c>
      <c r="W436" s="279">
        <v>1605.36</v>
      </c>
      <c r="X436" s="279">
        <v>1479.57</v>
      </c>
      <c r="Y436" s="279">
        <v>1387.09</v>
      </c>
    </row>
    <row r="437" spans="1:25">
      <c r="A437" s="254">
        <v>16</v>
      </c>
      <c r="B437" s="279">
        <v>1367.17</v>
      </c>
      <c r="C437" s="279">
        <v>1299.68</v>
      </c>
      <c r="D437" s="279">
        <v>1250.08</v>
      </c>
      <c r="E437" s="279">
        <v>1260.46</v>
      </c>
      <c r="F437" s="279">
        <v>1262.0999999999999</v>
      </c>
      <c r="G437" s="279">
        <v>1290.9100000000001</v>
      </c>
      <c r="H437" s="279">
        <v>1295.05</v>
      </c>
      <c r="I437" s="279">
        <v>1376.11</v>
      </c>
      <c r="J437" s="279">
        <v>1468.24</v>
      </c>
      <c r="K437" s="279">
        <v>1555.95</v>
      </c>
      <c r="L437" s="279">
        <v>1635.4</v>
      </c>
      <c r="M437" s="279">
        <v>1624.64</v>
      </c>
      <c r="N437" s="279">
        <v>1595.42</v>
      </c>
      <c r="O437" s="279">
        <v>1588.27</v>
      </c>
      <c r="P437" s="279">
        <v>1546.66</v>
      </c>
      <c r="Q437" s="279">
        <v>1517.78</v>
      </c>
      <c r="R437" s="279">
        <v>1495.74</v>
      </c>
      <c r="S437" s="279">
        <v>1507.57</v>
      </c>
      <c r="T437" s="279">
        <v>1544.47</v>
      </c>
      <c r="U437" s="279">
        <v>1565.69</v>
      </c>
      <c r="V437" s="279">
        <v>1697.12</v>
      </c>
      <c r="W437" s="279">
        <v>1573.01</v>
      </c>
      <c r="X437" s="279">
        <v>1447.08</v>
      </c>
      <c r="Y437" s="279">
        <v>1370.03</v>
      </c>
    </row>
    <row r="438" spans="1:25">
      <c r="A438" s="254">
        <v>17</v>
      </c>
      <c r="B438" s="279">
        <v>1211.47</v>
      </c>
      <c r="C438" s="279">
        <v>1122.51</v>
      </c>
      <c r="D438" s="279">
        <v>1083.8599999999999</v>
      </c>
      <c r="E438" s="279">
        <v>1071.71</v>
      </c>
      <c r="F438" s="279">
        <v>1076.8800000000001</v>
      </c>
      <c r="G438" s="279">
        <v>1062.08</v>
      </c>
      <c r="H438" s="279">
        <v>1071.3699999999999</v>
      </c>
      <c r="I438" s="279">
        <v>1138.0899999999999</v>
      </c>
      <c r="J438" s="279">
        <v>1293.6600000000001</v>
      </c>
      <c r="K438" s="279">
        <v>1341.07</v>
      </c>
      <c r="L438" s="279">
        <v>1396.5</v>
      </c>
      <c r="M438" s="279">
        <v>1399.2</v>
      </c>
      <c r="N438" s="279">
        <v>1405.07</v>
      </c>
      <c r="O438" s="279">
        <v>1416.18</v>
      </c>
      <c r="P438" s="279">
        <v>1411.03</v>
      </c>
      <c r="Q438" s="279">
        <v>1397.19</v>
      </c>
      <c r="R438" s="279">
        <v>1382.55</v>
      </c>
      <c r="S438" s="279">
        <v>1391.46</v>
      </c>
      <c r="T438" s="279">
        <v>1429.79</v>
      </c>
      <c r="U438" s="279">
        <v>1481.63</v>
      </c>
      <c r="V438" s="279">
        <v>1431.66</v>
      </c>
      <c r="W438" s="279">
        <v>1449.77</v>
      </c>
      <c r="X438" s="279">
        <v>1379.04</v>
      </c>
      <c r="Y438" s="279">
        <v>1264.96</v>
      </c>
    </row>
    <row r="439" spans="1:25">
      <c r="A439" s="254">
        <v>18</v>
      </c>
      <c r="B439" s="279">
        <v>1209.3800000000001</v>
      </c>
      <c r="C439" s="279">
        <v>1134.48</v>
      </c>
      <c r="D439" s="279">
        <v>1114.8499999999999</v>
      </c>
      <c r="E439" s="279">
        <v>1119.1600000000001</v>
      </c>
      <c r="F439" s="279">
        <v>1147.75</v>
      </c>
      <c r="G439" s="279">
        <v>1141.1300000000001</v>
      </c>
      <c r="H439" s="279">
        <v>1350.47</v>
      </c>
      <c r="I439" s="279">
        <v>1458.35</v>
      </c>
      <c r="J439" s="279">
        <v>1536.58</v>
      </c>
      <c r="K439" s="279">
        <v>1619.19</v>
      </c>
      <c r="L439" s="279">
        <v>1641.81</v>
      </c>
      <c r="M439" s="279">
        <v>1635.09</v>
      </c>
      <c r="N439" s="279">
        <v>1617.64</v>
      </c>
      <c r="O439" s="279">
        <v>1619.08</v>
      </c>
      <c r="P439" s="279">
        <v>1607.29</v>
      </c>
      <c r="Q439" s="279">
        <v>1635.86</v>
      </c>
      <c r="R439" s="279">
        <v>1589.17</v>
      </c>
      <c r="S439" s="279">
        <v>1445.94</v>
      </c>
      <c r="T439" s="279">
        <v>1501.86</v>
      </c>
      <c r="U439" s="279">
        <v>1474.17</v>
      </c>
      <c r="V439" s="279">
        <v>1551.78</v>
      </c>
      <c r="W439" s="279">
        <v>1615.64</v>
      </c>
      <c r="X439" s="279">
        <v>1468.33</v>
      </c>
      <c r="Y439" s="279">
        <v>1398.64</v>
      </c>
    </row>
    <row r="440" spans="1:25">
      <c r="A440" s="254">
        <v>19</v>
      </c>
      <c r="B440" s="279">
        <v>1155.3399999999999</v>
      </c>
      <c r="C440" s="279">
        <v>1098.3399999999999</v>
      </c>
      <c r="D440" s="279">
        <v>1090.55</v>
      </c>
      <c r="E440" s="279">
        <v>1095.9000000000001</v>
      </c>
      <c r="F440" s="279">
        <v>1109.47</v>
      </c>
      <c r="G440" s="279">
        <v>1140.8399999999999</v>
      </c>
      <c r="H440" s="279">
        <v>1326.42</v>
      </c>
      <c r="I440" s="279">
        <v>1455.98</v>
      </c>
      <c r="J440" s="279">
        <v>1509.39</v>
      </c>
      <c r="K440" s="279">
        <v>1687.08</v>
      </c>
      <c r="L440" s="279">
        <v>1749.26</v>
      </c>
      <c r="M440" s="279">
        <v>1679.01</v>
      </c>
      <c r="N440" s="279">
        <v>1643.82</v>
      </c>
      <c r="O440" s="279">
        <v>1655.76</v>
      </c>
      <c r="P440" s="279">
        <v>1590.03</v>
      </c>
      <c r="Q440" s="279">
        <v>1546.39</v>
      </c>
      <c r="R440" s="279">
        <v>1584.24</v>
      </c>
      <c r="S440" s="279">
        <v>1527.38</v>
      </c>
      <c r="T440" s="279">
        <v>1498.16</v>
      </c>
      <c r="U440" s="279">
        <v>1510.18</v>
      </c>
      <c r="V440" s="279">
        <v>1564.53</v>
      </c>
      <c r="W440" s="279">
        <v>1574.31</v>
      </c>
      <c r="X440" s="279">
        <v>1456.56</v>
      </c>
      <c r="Y440" s="279">
        <v>1312.56</v>
      </c>
    </row>
    <row r="441" spans="1:25">
      <c r="A441" s="254">
        <v>20</v>
      </c>
      <c r="B441" s="279">
        <v>1152</v>
      </c>
      <c r="C441" s="279">
        <v>1124.6300000000001</v>
      </c>
      <c r="D441" s="279">
        <v>1109.73</v>
      </c>
      <c r="E441" s="279">
        <v>1109.44</v>
      </c>
      <c r="F441" s="279">
        <v>1110.9100000000001</v>
      </c>
      <c r="G441" s="279">
        <v>1119.23</v>
      </c>
      <c r="H441" s="279">
        <v>1290.82</v>
      </c>
      <c r="I441" s="279">
        <v>1468.69</v>
      </c>
      <c r="J441" s="279">
        <v>1508.04</v>
      </c>
      <c r="K441" s="279">
        <v>1542.42</v>
      </c>
      <c r="L441" s="279">
        <v>1570.09</v>
      </c>
      <c r="M441" s="279">
        <v>1588.45</v>
      </c>
      <c r="N441" s="279">
        <v>1552.34</v>
      </c>
      <c r="O441" s="279">
        <v>1545.18</v>
      </c>
      <c r="P441" s="279">
        <v>1548.11</v>
      </c>
      <c r="Q441" s="279">
        <v>1521.79</v>
      </c>
      <c r="R441" s="279">
        <v>1514.15</v>
      </c>
      <c r="S441" s="279">
        <v>1499.53</v>
      </c>
      <c r="T441" s="279">
        <v>1460.41</v>
      </c>
      <c r="U441" s="279">
        <v>1493.37</v>
      </c>
      <c r="V441" s="279">
        <v>1504.99</v>
      </c>
      <c r="W441" s="279">
        <v>1499.33</v>
      </c>
      <c r="X441" s="279">
        <v>1427.7</v>
      </c>
      <c r="Y441" s="279">
        <v>1204.92</v>
      </c>
    </row>
    <row r="442" spans="1:25">
      <c r="A442" s="254">
        <v>21</v>
      </c>
      <c r="B442" s="279">
        <v>1074.17</v>
      </c>
      <c r="C442" s="279">
        <v>1035.52</v>
      </c>
      <c r="D442" s="279">
        <v>1012.59</v>
      </c>
      <c r="E442" s="279">
        <v>1026.1600000000001</v>
      </c>
      <c r="F442" s="279">
        <v>1033.68</v>
      </c>
      <c r="G442" s="279">
        <v>1057.49</v>
      </c>
      <c r="H442" s="279">
        <v>1149.05</v>
      </c>
      <c r="I442" s="279">
        <v>1383.26</v>
      </c>
      <c r="J442" s="279">
        <v>1545.62</v>
      </c>
      <c r="K442" s="279">
        <v>1629.78</v>
      </c>
      <c r="L442" s="279">
        <v>1667.97</v>
      </c>
      <c r="M442" s="279">
        <v>1690.67</v>
      </c>
      <c r="N442" s="279">
        <v>1652.93</v>
      </c>
      <c r="O442" s="279">
        <v>1662.22</v>
      </c>
      <c r="P442" s="279">
        <v>1634.02</v>
      </c>
      <c r="Q442" s="279">
        <v>1641.68</v>
      </c>
      <c r="R442" s="279">
        <v>1605.27</v>
      </c>
      <c r="S442" s="279">
        <v>1531.89</v>
      </c>
      <c r="T442" s="279">
        <v>1486.07</v>
      </c>
      <c r="U442" s="279">
        <v>1534.93</v>
      </c>
      <c r="V442" s="279">
        <v>1547.66</v>
      </c>
      <c r="W442" s="279">
        <v>1609.32</v>
      </c>
      <c r="X442" s="279">
        <v>1363.31</v>
      </c>
      <c r="Y442" s="279">
        <v>1179.6400000000001</v>
      </c>
    </row>
    <row r="443" spans="1:25">
      <c r="A443" s="254">
        <v>22</v>
      </c>
      <c r="B443" s="279">
        <v>1081.6099999999999</v>
      </c>
      <c r="C443" s="279">
        <v>1019.42</v>
      </c>
      <c r="D443" s="279">
        <v>993.56</v>
      </c>
      <c r="E443" s="279">
        <v>993.79</v>
      </c>
      <c r="F443" s="279">
        <v>995.49</v>
      </c>
      <c r="G443" s="279">
        <v>1008.05</v>
      </c>
      <c r="H443" s="279">
        <v>1130.9000000000001</v>
      </c>
      <c r="I443" s="279">
        <v>1381.44</v>
      </c>
      <c r="J443" s="279">
        <v>1551.19</v>
      </c>
      <c r="K443" s="279">
        <v>1601.11</v>
      </c>
      <c r="L443" s="279">
        <v>1631</v>
      </c>
      <c r="M443" s="279">
        <v>1629.17</v>
      </c>
      <c r="N443" s="279">
        <v>1604.48</v>
      </c>
      <c r="O443" s="279">
        <v>1613.62</v>
      </c>
      <c r="P443" s="279">
        <v>1597.02</v>
      </c>
      <c r="Q443" s="279">
        <v>1631.7</v>
      </c>
      <c r="R443" s="279">
        <v>1580.34</v>
      </c>
      <c r="S443" s="279">
        <v>1517.86</v>
      </c>
      <c r="T443" s="279">
        <v>1479.49</v>
      </c>
      <c r="U443" s="279">
        <v>1527.06</v>
      </c>
      <c r="V443" s="279">
        <v>1521.28</v>
      </c>
      <c r="W443" s="279">
        <v>1531.14</v>
      </c>
      <c r="X443" s="279">
        <v>1398.75</v>
      </c>
      <c r="Y443" s="279">
        <v>1188.4000000000001</v>
      </c>
    </row>
    <row r="444" spans="1:25">
      <c r="A444" s="254">
        <v>23</v>
      </c>
      <c r="B444" s="279">
        <v>1255.9100000000001</v>
      </c>
      <c r="C444" s="279">
        <v>1125.9100000000001</v>
      </c>
      <c r="D444" s="279">
        <v>1059.6400000000001</v>
      </c>
      <c r="E444" s="279">
        <v>1051.97</v>
      </c>
      <c r="F444" s="279">
        <v>1047.8900000000001</v>
      </c>
      <c r="G444" s="279">
        <v>1033.43</v>
      </c>
      <c r="H444" s="279">
        <v>1051.8</v>
      </c>
      <c r="I444" s="279">
        <v>1234.1099999999999</v>
      </c>
      <c r="J444" s="279">
        <v>1431.51</v>
      </c>
      <c r="K444" s="279">
        <v>1605.54</v>
      </c>
      <c r="L444" s="279">
        <v>1671.35</v>
      </c>
      <c r="M444" s="279">
        <v>1592.56</v>
      </c>
      <c r="N444" s="279">
        <v>1536.38</v>
      </c>
      <c r="O444" s="279">
        <v>1540.15</v>
      </c>
      <c r="P444" s="279">
        <v>1529.87</v>
      </c>
      <c r="Q444" s="279">
        <v>1473.38</v>
      </c>
      <c r="R444" s="279">
        <v>1421.6</v>
      </c>
      <c r="S444" s="279">
        <v>1403.71</v>
      </c>
      <c r="T444" s="279">
        <v>1449.83</v>
      </c>
      <c r="U444" s="279">
        <v>1585.85</v>
      </c>
      <c r="V444" s="279">
        <v>1589.54</v>
      </c>
      <c r="W444" s="279">
        <v>1589.67</v>
      </c>
      <c r="X444" s="279">
        <v>1404.02</v>
      </c>
      <c r="Y444" s="279">
        <v>1254.07</v>
      </c>
    </row>
    <row r="445" spans="1:25">
      <c r="A445" s="254">
        <v>24</v>
      </c>
      <c r="B445" s="279">
        <v>1198.53</v>
      </c>
      <c r="C445" s="279">
        <v>1065.21</v>
      </c>
      <c r="D445" s="279">
        <v>1041.82</v>
      </c>
      <c r="E445" s="279">
        <v>1021.68</v>
      </c>
      <c r="F445" s="279">
        <v>1006.8</v>
      </c>
      <c r="G445" s="279">
        <v>1001.18</v>
      </c>
      <c r="H445" s="279">
        <v>1002.65</v>
      </c>
      <c r="I445" s="279">
        <v>1030.77</v>
      </c>
      <c r="J445" s="279">
        <v>664.15</v>
      </c>
      <c r="K445" s="279">
        <v>962.25</v>
      </c>
      <c r="L445" s="279">
        <v>1141.07</v>
      </c>
      <c r="M445" s="279">
        <v>1203.07</v>
      </c>
      <c r="N445" s="279">
        <v>1388.35</v>
      </c>
      <c r="O445" s="279">
        <v>1391.17</v>
      </c>
      <c r="P445" s="279">
        <v>1393.09</v>
      </c>
      <c r="Q445" s="279">
        <v>1373.03</v>
      </c>
      <c r="R445" s="279">
        <v>1287.8800000000001</v>
      </c>
      <c r="S445" s="279">
        <v>1174.1500000000001</v>
      </c>
      <c r="T445" s="279">
        <v>1159.57</v>
      </c>
      <c r="U445" s="279">
        <v>1162.19</v>
      </c>
      <c r="V445" s="279">
        <v>1530.48</v>
      </c>
      <c r="W445" s="279">
        <v>1557.6</v>
      </c>
      <c r="X445" s="279">
        <v>1313.09</v>
      </c>
      <c r="Y445" s="279">
        <v>1160.75</v>
      </c>
    </row>
    <row r="446" spans="1:25">
      <c r="A446" s="254">
        <v>25</v>
      </c>
      <c r="B446" s="279">
        <v>1136.6500000000001</v>
      </c>
      <c r="C446" s="279">
        <v>1048.4000000000001</v>
      </c>
      <c r="D446" s="279">
        <v>1011.08</v>
      </c>
      <c r="E446" s="279">
        <v>1007.2</v>
      </c>
      <c r="F446" s="279">
        <v>1013.74</v>
      </c>
      <c r="G446" s="279">
        <v>1059.18</v>
      </c>
      <c r="H446" s="279">
        <v>1215.1099999999999</v>
      </c>
      <c r="I446" s="279">
        <v>1476.86</v>
      </c>
      <c r="J446" s="279">
        <v>1636.32</v>
      </c>
      <c r="K446" s="279">
        <v>1667.7</v>
      </c>
      <c r="L446" s="279">
        <v>1673.62</v>
      </c>
      <c r="M446" s="279">
        <v>1687.82</v>
      </c>
      <c r="N446" s="279">
        <v>1672.99</v>
      </c>
      <c r="O446" s="279">
        <v>1720.11</v>
      </c>
      <c r="P446" s="279">
        <v>1704.03</v>
      </c>
      <c r="Q446" s="279">
        <v>1682.17</v>
      </c>
      <c r="R446" s="279">
        <v>1642.55</v>
      </c>
      <c r="S446" s="279">
        <v>1594.97</v>
      </c>
      <c r="T446" s="279">
        <v>1563.22</v>
      </c>
      <c r="U446" s="279">
        <v>1612.58</v>
      </c>
      <c r="V446" s="279">
        <v>1608.1</v>
      </c>
      <c r="W446" s="279">
        <v>1565.63</v>
      </c>
      <c r="X446" s="279">
        <v>1383.25</v>
      </c>
      <c r="Y446" s="279">
        <v>1159.5999999999999</v>
      </c>
    </row>
    <row r="447" spans="1:25">
      <c r="A447" s="254">
        <v>26</v>
      </c>
      <c r="B447" s="279">
        <v>1143.6400000000001</v>
      </c>
      <c r="C447" s="279">
        <v>1025.7</v>
      </c>
      <c r="D447" s="279">
        <v>1000.95</v>
      </c>
      <c r="E447" s="279">
        <v>994.85</v>
      </c>
      <c r="F447" s="279">
        <v>1021.2</v>
      </c>
      <c r="G447" s="279">
        <v>1053.07</v>
      </c>
      <c r="H447" s="279">
        <v>1182.6300000000001</v>
      </c>
      <c r="I447" s="279">
        <v>1427.02</v>
      </c>
      <c r="J447" s="279">
        <v>1234.5899999999999</v>
      </c>
      <c r="K447" s="279">
        <v>1440.2</v>
      </c>
      <c r="L447" s="279">
        <v>1521.09</v>
      </c>
      <c r="M447" s="279">
        <v>1433.17</v>
      </c>
      <c r="N447" s="279">
        <v>1408.35</v>
      </c>
      <c r="O447" s="279">
        <v>1403.85</v>
      </c>
      <c r="P447" s="279">
        <v>1389.18</v>
      </c>
      <c r="Q447" s="279">
        <v>1244.43</v>
      </c>
      <c r="R447" s="279">
        <v>1156.94</v>
      </c>
      <c r="S447" s="279">
        <v>1154.45</v>
      </c>
      <c r="T447" s="279">
        <v>1198.95</v>
      </c>
      <c r="U447" s="279">
        <v>1152.21</v>
      </c>
      <c r="V447" s="279">
        <v>940.75</v>
      </c>
      <c r="W447" s="279">
        <v>1574.99</v>
      </c>
      <c r="X447" s="279">
        <v>1434.09</v>
      </c>
      <c r="Y447" s="279">
        <v>1164.18</v>
      </c>
    </row>
    <row r="448" spans="1:25">
      <c r="A448" s="254">
        <v>27</v>
      </c>
      <c r="B448" s="279">
        <v>1235.75</v>
      </c>
      <c r="C448" s="279">
        <v>1021.59</v>
      </c>
      <c r="D448" s="279">
        <v>990.83</v>
      </c>
      <c r="E448" s="279">
        <v>988.29</v>
      </c>
      <c r="F448" s="279">
        <v>1016.22</v>
      </c>
      <c r="G448" s="279">
        <v>1050.3900000000001</v>
      </c>
      <c r="H448" s="279">
        <v>1147.7</v>
      </c>
      <c r="I448" s="279">
        <v>1440.33</v>
      </c>
      <c r="J448" s="279">
        <v>1536.61</v>
      </c>
      <c r="K448" s="279">
        <v>1582.27</v>
      </c>
      <c r="L448" s="279">
        <v>1610.44</v>
      </c>
      <c r="M448" s="279">
        <v>1662.1</v>
      </c>
      <c r="N448" s="279">
        <v>1575.08</v>
      </c>
      <c r="O448" s="279">
        <v>1601.88</v>
      </c>
      <c r="P448" s="279">
        <v>1646.82</v>
      </c>
      <c r="Q448" s="279">
        <v>1613.56</v>
      </c>
      <c r="R448" s="279">
        <v>1592.78</v>
      </c>
      <c r="S448" s="279">
        <v>1522.97</v>
      </c>
      <c r="T448" s="279">
        <v>1491.27</v>
      </c>
      <c r="U448" s="279">
        <v>1440.96</v>
      </c>
      <c r="V448" s="279">
        <v>1514.31</v>
      </c>
      <c r="W448" s="279">
        <v>1493.11</v>
      </c>
      <c r="X448" s="279">
        <v>1396.65</v>
      </c>
      <c r="Y448" s="279">
        <v>1199.3800000000001</v>
      </c>
    </row>
    <row r="449" spans="1:25">
      <c r="A449" s="254">
        <v>28</v>
      </c>
      <c r="B449" s="279">
        <v>1139.31</v>
      </c>
      <c r="C449" s="279">
        <v>985.67</v>
      </c>
      <c r="D449" s="279">
        <v>969.97</v>
      </c>
      <c r="E449" s="279">
        <v>966.55</v>
      </c>
      <c r="F449" s="279">
        <v>969.48</v>
      </c>
      <c r="G449" s="279">
        <v>1036.4100000000001</v>
      </c>
      <c r="H449" s="279">
        <v>1281.27</v>
      </c>
      <c r="I449" s="279">
        <v>1366.58</v>
      </c>
      <c r="J449" s="279">
        <v>1505.33</v>
      </c>
      <c r="K449" s="279">
        <v>1551.3</v>
      </c>
      <c r="L449" s="279">
        <v>1558.81</v>
      </c>
      <c r="M449" s="279">
        <v>1578.02</v>
      </c>
      <c r="N449" s="279">
        <v>1521.95</v>
      </c>
      <c r="O449" s="279">
        <v>1535.05</v>
      </c>
      <c r="P449" s="279">
        <v>1544.23</v>
      </c>
      <c r="Q449" s="279">
        <v>1510.2</v>
      </c>
      <c r="R449" s="279">
        <v>1480.2</v>
      </c>
      <c r="S449" s="279">
        <v>1448.38</v>
      </c>
      <c r="T449" s="279">
        <v>1402.57</v>
      </c>
      <c r="U449" s="279">
        <v>1484.27</v>
      </c>
      <c r="V449" s="279">
        <v>1493.83</v>
      </c>
      <c r="W449" s="279">
        <v>1504.3</v>
      </c>
      <c r="X449" s="279">
        <v>1307.73</v>
      </c>
      <c r="Y449" s="279">
        <v>1088.69</v>
      </c>
    </row>
    <row r="450" spans="1:25">
      <c r="A450" s="254">
        <v>29</v>
      </c>
      <c r="B450" s="279">
        <v>1228.55</v>
      </c>
      <c r="C450" s="279">
        <v>975.34</v>
      </c>
      <c r="D450" s="279">
        <v>894.47</v>
      </c>
      <c r="E450" s="279">
        <v>888.74</v>
      </c>
      <c r="F450" s="279">
        <v>929.37</v>
      </c>
      <c r="G450" s="279">
        <v>1018</v>
      </c>
      <c r="H450" s="279">
        <v>1191.8900000000001</v>
      </c>
      <c r="I450" s="279">
        <v>1407.11</v>
      </c>
      <c r="J450" s="279">
        <v>1563.42</v>
      </c>
      <c r="K450" s="279">
        <v>1614.64</v>
      </c>
      <c r="L450" s="279">
        <v>1629.54</v>
      </c>
      <c r="M450" s="279">
        <v>1659.86</v>
      </c>
      <c r="N450" s="279">
        <v>1625.24</v>
      </c>
      <c r="O450" s="279">
        <v>1635.53</v>
      </c>
      <c r="P450" s="279">
        <v>1619.36</v>
      </c>
      <c r="Q450" s="279">
        <v>1603.38</v>
      </c>
      <c r="R450" s="279">
        <v>1562.08</v>
      </c>
      <c r="S450" s="279">
        <v>1528.7</v>
      </c>
      <c r="T450" s="279">
        <v>1478.46</v>
      </c>
      <c r="U450" s="279">
        <v>1520.15</v>
      </c>
      <c r="V450" s="279">
        <v>1568.15</v>
      </c>
      <c r="W450" s="279">
        <v>1579.2</v>
      </c>
      <c r="X450" s="279">
        <v>1406.3</v>
      </c>
      <c r="Y450" s="279">
        <v>1175.3399999999999</v>
      </c>
    </row>
    <row r="451" spans="1:25">
      <c r="A451" s="254">
        <v>30</v>
      </c>
      <c r="B451" s="279">
        <v>1247.4000000000001</v>
      </c>
      <c r="C451" s="279">
        <v>1129.0999999999999</v>
      </c>
      <c r="D451" s="279">
        <v>1083.4000000000001</v>
      </c>
      <c r="E451" s="279">
        <v>1043.78</v>
      </c>
      <c r="F451" s="279">
        <v>1033.8900000000001</v>
      </c>
      <c r="G451" s="279">
        <v>1037.44</v>
      </c>
      <c r="H451" s="279">
        <v>1108.51</v>
      </c>
      <c r="I451" s="279">
        <v>1155.48</v>
      </c>
      <c r="J451" s="279">
        <v>1296.71</v>
      </c>
      <c r="K451" s="279">
        <v>1469.62</v>
      </c>
      <c r="L451" s="279">
        <v>1518.62</v>
      </c>
      <c r="M451" s="279">
        <v>1533.85</v>
      </c>
      <c r="N451" s="279">
        <v>1518.23</v>
      </c>
      <c r="O451" s="279">
        <v>1492.97</v>
      </c>
      <c r="P451" s="279">
        <v>1466.36</v>
      </c>
      <c r="Q451" s="279">
        <v>1419.48</v>
      </c>
      <c r="R451" s="279">
        <v>1395.41</v>
      </c>
      <c r="S451" s="279">
        <v>1405.49</v>
      </c>
      <c r="T451" s="279">
        <v>1405.42</v>
      </c>
      <c r="U451" s="279">
        <v>1464.24</v>
      </c>
      <c r="V451" s="279">
        <v>1526.31</v>
      </c>
      <c r="W451" s="279">
        <v>1504.04</v>
      </c>
      <c r="X451" s="279">
        <v>1295.8699999999999</v>
      </c>
      <c r="Y451" s="279">
        <v>1154.1199999999999</v>
      </c>
    </row>
    <row r="453" spans="1:25" ht="15.75" thickBot="1">
      <c r="B453" s="277" t="s">
        <v>209</v>
      </c>
      <c r="N453" s="290" t="s">
        <v>321</v>
      </c>
    </row>
    <row r="455" spans="1:25">
      <c r="B455" s="277" t="s">
        <v>74</v>
      </c>
    </row>
    <row r="457" spans="1:25">
      <c r="B457" s="399"/>
      <c r="C457" s="399"/>
      <c r="D457" s="399"/>
      <c r="E457" s="399"/>
      <c r="F457" s="399"/>
      <c r="G457" s="399"/>
      <c r="H457" s="399"/>
      <c r="I457" s="399"/>
      <c r="J457" s="399"/>
      <c r="K457" s="399"/>
      <c r="L457" s="399"/>
      <c r="M457" s="399"/>
      <c r="N457" s="399" t="s">
        <v>30</v>
      </c>
      <c r="O457" s="399"/>
      <c r="P457" s="399"/>
      <c r="Q457" s="399"/>
      <c r="R457" s="399"/>
    </row>
    <row r="458" spans="1:25">
      <c r="A458" s="285"/>
      <c r="B458" s="399"/>
      <c r="C458" s="399"/>
      <c r="D458" s="399"/>
      <c r="E458" s="399"/>
      <c r="F458" s="399"/>
      <c r="G458" s="399"/>
      <c r="H458" s="399"/>
      <c r="I458" s="399"/>
      <c r="J458" s="399"/>
      <c r="K458" s="399"/>
      <c r="L458" s="399"/>
      <c r="M458" s="399"/>
      <c r="N458" s="286" t="s">
        <v>25</v>
      </c>
      <c r="O458" s="286" t="s">
        <v>26</v>
      </c>
      <c r="P458" s="286" t="s">
        <v>27</v>
      </c>
      <c r="Q458" s="286" t="s">
        <v>28</v>
      </c>
      <c r="R458" s="286" t="s">
        <v>29</v>
      </c>
    </row>
    <row r="459" spans="1:25">
      <c r="A459" s="271"/>
      <c r="B459" s="400" t="s">
        <v>212</v>
      </c>
      <c r="C459" s="400"/>
      <c r="D459" s="400"/>
      <c r="E459" s="400"/>
      <c r="F459" s="400"/>
      <c r="G459" s="400"/>
      <c r="H459" s="400"/>
      <c r="I459" s="400"/>
      <c r="J459" s="400"/>
      <c r="K459" s="400"/>
      <c r="L459" s="400"/>
      <c r="M459" s="400"/>
      <c r="N459" s="279">
        <v>289315.40000000002</v>
      </c>
      <c r="O459" s="279">
        <v>289315.40000000002</v>
      </c>
      <c r="P459" s="279">
        <v>757234.01</v>
      </c>
      <c r="Q459" s="279">
        <v>810436.18</v>
      </c>
      <c r="R459" s="279">
        <v>633098.04</v>
      </c>
    </row>
    <row r="461" spans="1:25">
      <c r="B461" s="277" t="s">
        <v>89</v>
      </c>
    </row>
    <row r="463" spans="1:25">
      <c r="B463" s="399"/>
      <c r="C463" s="399"/>
      <c r="D463" s="399"/>
      <c r="E463" s="399"/>
      <c r="F463" s="399"/>
      <c r="G463" s="399"/>
      <c r="H463" s="399"/>
      <c r="I463" s="399"/>
      <c r="J463" s="399"/>
      <c r="K463" s="399"/>
      <c r="L463" s="399"/>
      <c r="M463" s="399"/>
      <c r="N463" s="287" t="s">
        <v>316</v>
      </c>
    </row>
    <row r="464" spans="1:25" ht="29.25" customHeight="1">
      <c r="B464" s="459" t="s">
        <v>318</v>
      </c>
      <c r="C464" s="400"/>
      <c r="D464" s="400"/>
      <c r="E464" s="400"/>
      <c r="F464" s="400"/>
      <c r="G464" s="400"/>
      <c r="H464" s="400"/>
      <c r="I464" s="400"/>
      <c r="J464" s="400"/>
      <c r="K464" s="400"/>
      <c r="L464" s="400"/>
      <c r="M464" s="400"/>
      <c r="N464" s="279">
        <v>203257.28</v>
      </c>
    </row>
    <row r="466" spans="1:25" ht="57" customHeight="1">
      <c r="A466" s="390" t="s">
        <v>213</v>
      </c>
      <c r="B466" s="390"/>
      <c r="C466" s="390"/>
      <c r="D466" s="390"/>
      <c r="E466" s="390"/>
      <c r="F466" s="390"/>
      <c r="G466" s="390"/>
      <c r="H466" s="390"/>
      <c r="I466" s="390"/>
      <c r="J466" s="390"/>
      <c r="K466" s="390"/>
      <c r="L466" s="390"/>
      <c r="M466" s="390"/>
      <c r="N466" s="390"/>
      <c r="O466" s="390"/>
      <c r="P466" s="390"/>
      <c r="Q466" s="390"/>
      <c r="R466" s="390"/>
      <c r="S466" s="390"/>
      <c r="T466" s="390"/>
      <c r="U466" s="390"/>
      <c r="V466" s="390"/>
      <c r="W466" s="390"/>
      <c r="X466" s="390"/>
      <c r="Y466" s="390"/>
    </row>
    <row r="467" spans="1:25">
      <c r="A467" s="277"/>
      <c r="B467" s="265" t="s">
        <v>204</v>
      </c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</row>
    <row r="468" spans="1:25">
      <c r="A468" s="417" t="s">
        <v>203</v>
      </c>
      <c r="B468" s="461" t="s">
        <v>92</v>
      </c>
      <c r="C468" s="461"/>
      <c r="D468" s="461"/>
      <c r="E468" s="461"/>
      <c r="F468" s="461"/>
      <c r="G468" s="461"/>
      <c r="H468" s="461"/>
      <c r="I468" s="461"/>
      <c r="J468" s="461"/>
      <c r="K468" s="461"/>
      <c r="L468" s="461"/>
      <c r="M468" s="461"/>
      <c r="N468" s="461"/>
      <c r="O468" s="461"/>
      <c r="P468" s="461"/>
      <c r="Q468" s="461"/>
      <c r="R468" s="461"/>
      <c r="S468" s="461"/>
      <c r="T468" s="461"/>
      <c r="U468" s="461"/>
      <c r="V468" s="461"/>
      <c r="W468" s="461"/>
      <c r="X468" s="461"/>
      <c r="Y468" s="461"/>
    </row>
    <row r="469" spans="1:25" ht="30">
      <c r="A469" s="417"/>
      <c r="B469" s="278" t="s">
        <v>1</v>
      </c>
      <c r="C469" s="278" t="s">
        <v>2</v>
      </c>
      <c r="D469" s="278" t="s">
        <v>3</v>
      </c>
      <c r="E469" s="278" t="s">
        <v>4</v>
      </c>
      <c r="F469" s="278" t="s">
        <v>5</v>
      </c>
      <c r="G469" s="278" t="s">
        <v>6</v>
      </c>
      <c r="H469" s="278" t="s">
        <v>7</v>
      </c>
      <c r="I469" s="278" t="s">
        <v>8</v>
      </c>
      <c r="J469" s="278" t="s">
        <v>9</v>
      </c>
      <c r="K469" s="278" t="s">
        <v>10</v>
      </c>
      <c r="L469" s="278" t="s">
        <v>11</v>
      </c>
      <c r="M469" s="278" t="s">
        <v>12</v>
      </c>
      <c r="N469" s="278" t="s">
        <v>13</v>
      </c>
      <c r="O469" s="278" t="s">
        <v>14</v>
      </c>
      <c r="P469" s="278" t="s">
        <v>15</v>
      </c>
      <c r="Q469" s="278" t="s">
        <v>16</v>
      </c>
      <c r="R469" s="278" t="s">
        <v>17</v>
      </c>
      <c r="S469" s="278" t="s">
        <v>18</v>
      </c>
      <c r="T469" s="278" t="s">
        <v>19</v>
      </c>
      <c r="U469" s="278" t="s">
        <v>20</v>
      </c>
      <c r="V469" s="278" t="s">
        <v>21</v>
      </c>
      <c r="W469" s="278" t="s">
        <v>22</v>
      </c>
      <c r="X469" s="278" t="s">
        <v>23</v>
      </c>
      <c r="Y469" s="278" t="s">
        <v>24</v>
      </c>
    </row>
    <row r="470" spans="1:25">
      <c r="A470" s="254">
        <v>1</v>
      </c>
      <c r="B470" s="279">
        <v>1052.42</v>
      </c>
      <c r="C470" s="279">
        <v>965.81</v>
      </c>
      <c r="D470" s="279">
        <v>948.58</v>
      </c>
      <c r="E470" s="279">
        <v>949.27</v>
      </c>
      <c r="F470" s="279">
        <v>954.7</v>
      </c>
      <c r="G470" s="279">
        <v>1016.7</v>
      </c>
      <c r="H470" s="279">
        <v>1103.81</v>
      </c>
      <c r="I470" s="279">
        <v>1209.3</v>
      </c>
      <c r="J470" s="279">
        <v>1353.47</v>
      </c>
      <c r="K470" s="279">
        <v>1381.73</v>
      </c>
      <c r="L470" s="279">
        <v>1397.64</v>
      </c>
      <c r="M470" s="279">
        <v>1420.95</v>
      </c>
      <c r="N470" s="279">
        <v>1378.64</v>
      </c>
      <c r="O470" s="279">
        <v>1402.75</v>
      </c>
      <c r="P470" s="279">
        <v>1382.07</v>
      </c>
      <c r="Q470" s="279">
        <v>1383.41</v>
      </c>
      <c r="R470" s="279">
        <v>1364.47</v>
      </c>
      <c r="S470" s="279">
        <v>1295.67</v>
      </c>
      <c r="T470" s="279">
        <v>1290.75</v>
      </c>
      <c r="U470" s="279">
        <v>1318.02</v>
      </c>
      <c r="V470" s="279">
        <v>1422.19</v>
      </c>
      <c r="W470" s="279">
        <v>1358.17</v>
      </c>
      <c r="X470" s="279">
        <v>1253.32</v>
      </c>
      <c r="Y470" s="279">
        <v>1199.58</v>
      </c>
    </row>
    <row r="471" spans="1:25">
      <c r="A471" s="254">
        <v>2</v>
      </c>
      <c r="B471" s="279">
        <v>1250.97</v>
      </c>
      <c r="C471" s="279">
        <v>1036.0999999999999</v>
      </c>
      <c r="D471" s="279">
        <v>1003.22</v>
      </c>
      <c r="E471" s="279">
        <v>988.64</v>
      </c>
      <c r="F471" s="279">
        <v>1009.83</v>
      </c>
      <c r="G471" s="279">
        <v>1030.72</v>
      </c>
      <c r="H471" s="279">
        <v>1081.69</v>
      </c>
      <c r="I471" s="279">
        <v>1181.1300000000001</v>
      </c>
      <c r="J471" s="279">
        <v>1350.38</v>
      </c>
      <c r="K471" s="279">
        <v>1499.56</v>
      </c>
      <c r="L471" s="279">
        <v>1548.81</v>
      </c>
      <c r="M471" s="279">
        <v>1531.68</v>
      </c>
      <c r="N471" s="279">
        <v>1513.91</v>
      </c>
      <c r="O471" s="279">
        <v>1521.17</v>
      </c>
      <c r="P471" s="279">
        <v>1521.85</v>
      </c>
      <c r="Q471" s="279">
        <v>1463.2</v>
      </c>
      <c r="R471" s="279">
        <v>1409.49</v>
      </c>
      <c r="S471" s="279">
        <v>1400.53</v>
      </c>
      <c r="T471" s="279">
        <v>1498.97</v>
      </c>
      <c r="U471" s="279">
        <v>255.23</v>
      </c>
      <c r="V471" s="279">
        <v>1524.87</v>
      </c>
      <c r="W471" s="279">
        <v>1557.58</v>
      </c>
      <c r="X471" s="279">
        <v>1400.12</v>
      </c>
      <c r="Y471" s="279">
        <v>1280.8399999999999</v>
      </c>
    </row>
    <row r="472" spans="1:25">
      <c r="A472" s="254">
        <v>3</v>
      </c>
      <c r="B472" s="279">
        <v>1076.74</v>
      </c>
      <c r="C472" s="279">
        <v>1009.22</v>
      </c>
      <c r="D472" s="279">
        <v>991.98</v>
      </c>
      <c r="E472" s="279">
        <v>977.05</v>
      </c>
      <c r="F472" s="279">
        <v>979.52</v>
      </c>
      <c r="G472" s="279">
        <v>979.72</v>
      </c>
      <c r="H472" s="279">
        <v>969.27</v>
      </c>
      <c r="I472" s="279">
        <v>1003.92</v>
      </c>
      <c r="J472" s="279">
        <v>1189.23</v>
      </c>
      <c r="K472" s="279">
        <v>1308.4100000000001</v>
      </c>
      <c r="L472" s="279">
        <v>1377.9</v>
      </c>
      <c r="M472" s="279">
        <v>1385.36</v>
      </c>
      <c r="N472" s="279">
        <v>1383.63</v>
      </c>
      <c r="O472" s="279">
        <v>1387.21</v>
      </c>
      <c r="P472" s="279">
        <v>1372.63</v>
      </c>
      <c r="Q472" s="279">
        <v>1321.08</v>
      </c>
      <c r="R472" s="279">
        <v>1309.6600000000001</v>
      </c>
      <c r="S472" s="279">
        <v>1318.96</v>
      </c>
      <c r="T472" s="279">
        <v>1359.38</v>
      </c>
      <c r="U472" s="279">
        <v>1425.46</v>
      </c>
      <c r="V472" s="279">
        <v>1478.78</v>
      </c>
      <c r="W472" s="279">
        <v>1403.58</v>
      </c>
      <c r="X472" s="279">
        <v>1309.7</v>
      </c>
      <c r="Y472" s="279">
        <v>1205.4100000000001</v>
      </c>
    </row>
    <row r="473" spans="1:25">
      <c r="A473" s="254">
        <v>4</v>
      </c>
      <c r="B473" s="279">
        <v>1162.6600000000001</v>
      </c>
      <c r="C473" s="279">
        <v>1078.56</v>
      </c>
      <c r="D473" s="279">
        <v>1046.83</v>
      </c>
      <c r="E473" s="279">
        <v>1041.3699999999999</v>
      </c>
      <c r="F473" s="279">
        <v>1049.23</v>
      </c>
      <c r="G473" s="279">
        <v>1094.26</v>
      </c>
      <c r="H473" s="279">
        <v>1266.07</v>
      </c>
      <c r="I473" s="279">
        <v>1288.08</v>
      </c>
      <c r="J473" s="279">
        <v>1358.1</v>
      </c>
      <c r="K473" s="279">
        <v>1388.7</v>
      </c>
      <c r="L473" s="279">
        <v>1402.73</v>
      </c>
      <c r="M473" s="279">
        <v>1367.26</v>
      </c>
      <c r="N473" s="279">
        <v>1370.28</v>
      </c>
      <c r="O473" s="279">
        <v>1372.77</v>
      </c>
      <c r="P473" s="279">
        <v>1363.18</v>
      </c>
      <c r="Q473" s="279">
        <v>1357.05</v>
      </c>
      <c r="R473" s="279">
        <v>1344.83</v>
      </c>
      <c r="S473" s="279">
        <v>1307.23</v>
      </c>
      <c r="T473" s="279">
        <v>1328.68</v>
      </c>
      <c r="U473" s="279">
        <v>1346.87</v>
      </c>
      <c r="V473" s="279">
        <v>1342.96</v>
      </c>
      <c r="W473" s="279">
        <v>1359.65</v>
      </c>
      <c r="X473" s="279">
        <v>1263.97</v>
      </c>
      <c r="Y473" s="279">
        <v>1165.7</v>
      </c>
    </row>
    <row r="474" spans="1:25">
      <c r="A474" s="254">
        <v>5</v>
      </c>
      <c r="B474" s="279">
        <v>1018.44</v>
      </c>
      <c r="C474" s="279">
        <v>990.73</v>
      </c>
      <c r="D474" s="279">
        <v>981.13</v>
      </c>
      <c r="E474" s="279">
        <v>979.29</v>
      </c>
      <c r="F474" s="279">
        <v>989.62</v>
      </c>
      <c r="G474" s="279">
        <v>1075.92</v>
      </c>
      <c r="H474" s="279">
        <v>1167.93</v>
      </c>
      <c r="I474" s="279">
        <v>1171.3499999999999</v>
      </c>
      <c r="J474" s="279">
        <v>1229.53</v>
      </c>
      <c r="K474" s="279">
        <v>1305.3900000000001</v>
      </c>
      <c r="L474" s="279">
        <v>1384.35</v>
      </c>
      <c r="M474" s="279">
        <v>1306.6600000000001</v>
      </c>
      <c r="N474" s="279">
        <v>1270.04</v>
      </c>
      <c r="O474" s="279">
        <v>1275.5</v>
      </c>
      <c r="P474" s="279">
        <v>1275.3800000000001</v>
      </c>
      <c r="Q474" s="279">
        <v>1412.22</v>
      </c>
      <c r="R474" s="279">
        <v>1318.16</v>
      </c>
      <c r="S474" s="279">
        <v>1278.07</v>
      </c>
      <c r="T474" s="279">
        <v>1253.8900000000001</v>
      </c>
      <c r="U474" s="279">
        <v>1277.22</v>
      </c>
      <c r="V474" s="279">
        <v>1317.85</v>
      </c>
      <c r="W474" s="279">
        <v>1386.26</v>
      </c>
      <c r="X474" s="279">
        <v>1234.6199999999999</v>
      </c>
      <c r="Y474" s="279">
        <v>1177.67</v>
      </c>
    </row>
    <row r="475" spans="1:25">
      <c r="A475" s="254">
        <v>6</v>
      </c>
      <c r="B475" s="279">
        <v>1033.74</v>
      </c>
      <c r="C475" s="279">
        <v>998.84</v>
      </c>
      <c r="D475" s="279">
        <v>981.36</v>
      </c>
      <c r="E475" s="279">
        <v>978.44</v>
      </c>
      <c r="F475" s="279">
        <v>1003.07</v>
      </c>
      <c r="G475" s="279">
        <v>1054.05</v>
      </c>
      <c r="H475" s="279">
        <v>1210.1600000000001</v>
      </c>
      <c r="I475" s="279">
        <v>1273.6500000000001</v>
      </c>
      <c r="J475" s="279">
        <v>1408.86</v>
      </c>
      <c r="K475" s="279">
        <v>1438.28</v>
      </c>
      <c r="L475" s="279">
        <v>1447.04</v>
      </c>
      <c r="M475" s="279">
        <v>1444.84</v>
      </c>
      <c r="N475" s="279">
        <v>1428.31</v>
      </c>
      <c r="O475" s="279">
        <v>1462.65</v>
      </c>
      <c r="P475" s="279">
        <v>1451.05</v>
      </c>
      <c r="Q475" s="279">
        <v>1452.17</v>
      </c>
      <c r="R475" s="279">
        <v>1432.35</v>
      </c>
      <c r="S475" s="279">
        <v>1389.68</v>
      </c>
      <c r="T475" s="279">
        <v>1341.16</v>
      </c>
      <c r="U475" s="279">
        <v>1409.91</v>
      </c>
      <c r="V475" s="279">
        <v>1434.59</v>
      </c>
      <c r="W475" s="279">
        <v>1445.32</v>
      </c>
      <c r="X475" s="279">
        <v>1339.53</v>
      </c>
      <c r="Y475" s="279">
        <v>1249.17</v>
      </c>
    </row>
    <row r="476" spans="1:25">
      <c r="A476" s="254">
        <v>7</v>
      </c>
      <c r="B476" s="279">
        <v>1138.08</v>
      </c>
      <c r="C476" s="279">
        <v>1072.01</v>
      </c>
      <c r="D476" s="279">
        <v>1056.5</v>
      </c>
      <c r="E476" s="279">
        <v>1054.2</v>
      </c>
      <c r="F476" s="279">
        <v>1129.1400000000001</v>
      </c>
      <c r="G476" s="279">
        <v>1243.0899999999999</v>
      </c>
      <c r="H476" s="279">
        <v>1351.39</v>
      </c>
      <c r="I476" s="279">
        <v>1521.14</v>
      </c>
      <c r="J476" s="279">
        <v>1615.71</v>
      </c>
      <c r="K476" s="279">
        <v>1657.14</v>
      </c>
      <c r="L476" s="279">
        <v>1674.23</v>
      </c>
      <c r="M476" s="279">
        <v>1667.62</v>
      </c>
      <c r="N476" s="279">
        <v>1652.23</v>
      </c>
      <c r="O476" s="279">
        <v>1664.38</v>
      </c>
      <c r="P476" s="279">
        <v>1656.7</v>
      </c>
      <c r="Q476" s="279">
        <v>1631.65</v>
      </c>
      <c r="R476" s="279">
        <v>1610</v>
      </c>
      <c r="S476" s="279">
        <v>1597.07</v>
      </c>
      <c r="T476" s="279">
        <v>1579.12</v>
      </c>
      <c r="U476" s="279">
        <v>1607.23</v>
      </c>
      <c r="V476" s="279">
        <v>1601.63</v>
      </c>
      <c r="W476" s="279">
        <v>1570.4</v>
      </c>
      <c r="X476" s="279">
        <v>1380.29</v>
      </c>
      <c r="Y476" s="279">
        <v>1252.54</v>
      </c>
    </row>
    <row r="477" spans="1:25">
      <c r="A477" s="254">
        <v>8</v>
      </c>
      <c r="B477" s="279">
        <v>1251.28</v>
      </c>
      <c r="C477" s="279">
        <v>1100.3699999999999</v>
      </c>
      <c r="D477" s="279">
        <v>1078.3800000000001</v>
      </c>
      <c r="E477" s="279">
        <v>1085.07</v>
      </c>
      <c r="F477" s="279">
        <v>1176.78</v>
      </c>
      <c r="G477" s="279">
        <v>1242.01</v>
      </c>
      <c r="H477" s="279">
        <v>1300.8800000000001</v>
      </c>
      <c r="I477" s="279">
        <v>1418.4</v>
      </c>
      <c r="J477" s="279">
        <v>1505.86</v>
      </c>
      <c r="K477" s="279">
        <v>1551.57</v>
      </c>
      <c r="L477" s="279">
        <v>1570.74</v>
      </c>
      <c r="M477" s="279">
        <v>1592.42</v>
      </c>
      <c r="N477" s="279">
        <v>1543.23</v>
      </c>
      <c r="O477" s="279">
        <v>1560.53</v>
      </c>
      <c r="P477" s="279">
        <v>1554.27</v>
      </c>
      <c r="Q477" s="279">
        <v>1578.92</v>
      </c>
      <c r="R477" s="279">
        <v>1537.57</v>
      </c>
      <c r="S477" s="279">
        <v>1497.94</v>
      </c>
      <c r="T477" s="279">
        <v>1485.57</v>
      </c>
      <c r="U477" s="279">
        <v>1516.45</v>
      </c>
      <c r="V477" s="279">
        <v>1558.77</v>
      </c>
      <c r="W477" s="279">
        <v>1588.16</v>
      </c>
      <c r="X477" s="279">
        <v>1461.37</v>
      </c>
      <c r="Y477" s="279">
        <v>1364.71</v>
      </c>
    </row>
    <row r="478" spans="1:25">
      <c r="A478" s="254">
        <v>9</v>
      </c>
      <c r="B478" s="279">
        <v>1341.75</v>
      </c>
      <c r="C478" s="279">
        <v>1207.71</v>
      </c>
      <c r="D478" s="279">
        <v>1103.05</v>
      </c>
      <c r="E478" s="279">
        <v>1098.23</v>
      </c>
      <c r="F478" s="279">
        <v>1136.5899999999999</v>
      </c>
      <c r="G478" s="279">
        <v>1177.51</v>
      </c>
      <c r="H478" s="279">
        <v>1235.46</v>
      </c>
      <c r="I478" s="279">
        <v>1306.1300000000001</v>
      </c>
      <c r="J478" s="279">
        <v>1517.61</v>
      </c>
      <c r="K478" s="279">
        <v>1668.73</v>
      </c>
      <c r="L478" s="279">
        <v>1770.64</v>
      </c>
      <c r="M478" s="279">
        <v>1766.81</v>
      </c>
      <c r="N478" s="279">
        <v>1626.39</v>
      </c>
      <c r="O478" s="279">
        <v>1562.5</v>
      </c>
      <c r="P478" s="279">
        <v>1553.47</v>
      </c>
      <c r="Q478" s="279">
        <v>1479.85</v>
      </c>
      <c r="R478" s="279">
        <v>1471.23</v>
      </c>
      <c r="S478" s="279">
        <v>1480.5</v>
      </c>
      <c r="T478" s="279">
        <v>1587.47</v>
      </c>
      <c r="U478" s="279">
        <v>1743.11</v>
      </c>
      <c r="V478" s="279">
        <v>1786.74</v>
      </c>
      <c r="W478" s="279">
        <v>1646.42</v>
      </c>
      <c r="X478" s="279">
        <v>1463.59</v>
      </c>
      <c r="Y478" s="279">
        <v>1422.46</v>
      </c>
    </row>
    <row r="479" spans="1:25">
      <c r="A479" s="254">
        <v>10</v>
      </c>
      <c r="B479" s="279">
        <v>1216.73</v>
      </c>
      <c r="C479" s="279">
        <v>1106.93</v>
      </c>
      <c r="D479" s="279">
        <v>1071.69</v>
      </c>
      <c r="E479" s="279">
        <v>1051.4100000000001</v>
      </c>
      <c r="F479" s="279">
        <v>1069.93</v>
      </c>
      <c r="G479" s="279">
        <v>1067.29</v>
      </c>
      <c r="H479" s="279">
        <v>1052.72</v>
      </c>
      <c r="I479" s="279">
        <v>1231.44</v>
      </c>
      <c r="J479" s="279">
        <v>1300.54</v>
      </c>
      <c r="K479" s="279">
        <v>1412.7</v>
      </c>
      <c r="L479" s="279">
        <v>1559.38</v>
      </c>
      <c r="M479" s="279">
        <v>1578.39</v>
      </c>
      <c r="N479" s="279">
        <v>1488.8</v>
      </c>
      <c r="O479" s="279">
        <v>1428.76</v>
      </c>
      <c r="P479" s="279">
        <v>1423.91</v>
      </c>
      <c r="Q479" s="279">
        <v>1356.75</v>
      </c>
      <c r="R479" s="279">
        <v>1389.25</v>
      </c>
      <c r="S479" s="279">
        <v>1471.07</v>
      </c>
      <c r="T479" s="279">
        <v>1486.49</v>
      </c>
      <c r="U479" s="279">
        <v>1549.25</v>
      </c>
      <c r="V479" s="279">
        <v>1568.38</v>
      </c>
      <c r="W479" s="279">
        <v>1553.3</v>
      </c>
      <c r="X479" s="279">
        <v>1424.61</v>
      </c>
      <c r="Y479" s="279">
        <v>1315.37</v>
      </c>
    </row>
    <row r="480" spans="1:25">
      <c r="A480" s="254">
        <v>11</v>
      </c>
      <c r="B480" s="279">
        <v>1108.3900000000001</v>
      </c>
      <c r="C480" s="279">
        <v>1013.34</v>
      </c>
      <c r="D480" s="279">
        <v>969.33</v>
      </c>
      <c r="E480" s="279">
        <v>981.98</v>
      </c>
      <c r="F480" s="279">
        <v>1028.47</v>
      </c>
      <c r="G480" s="279">
        <v>1115.2</v>
      </c>
      <c r="H480" s="279">
        <v>1237.49</v>
      </c>
      <c r="I480" s="279">
        <v>1421.14</v>
      </c>
      <c r="J480" s="279">
        <v>1495.13</v>
      </c>
      <c r="K480" s="279">
        <v>1518.55</v>
      </c>
      <c r="L480" s="279">
        <v>1518.7</v>
      </c>
      <c r="M480" s="279">
        <v>1533.02</v>
      </c>
      <c r="N480" s="279">
        <v>1500.8</v>
      </c>
      <c r="O480" s="279">
        <v>1480.86</v>
      </c>
      <c r="P480" s="279">
        <v>1479.58</v>
      </c>
      <c r="Q480" s="279">
        <v>1529.33</v>
      </c>
      <c r="R480" s="279">
        <v>1491.38</v>
      </c>
      <c r="S480" s="279">
        <v>1461.21</v>
      </c>
      <c r="T480" s="279">
        <v>1436.56</v>
      </c>
      <c r="U480" s="279">
        <v>1465.09</v>
      </c>
      <c r="V480" s="279">
        <v>1470.73</v>
      </c>
      <c r="W480" s="279">
        <v>1519.33</v>
      </c>
      <c r="X480" s="279">
        <v>1317.88</v>
      </c>
      <c r="Y480" s="279">
        <v>1284.03</v>
      </c>
    </row>
    <row r="481" spans="1:25">
      <c r="A481" s="254">
        <v>12</v>
      </c>
      <c r="B481" s="279">
        <v>1105.97</v>
      </c>
      <c r="C481" s="279">
        <v>1036.73</v>
      </c>
      <c r="D481" s="279">
        <v>1007.29</v>
      </c>
      <c r="E481" s="279">
        <v>999.31</v>
      </c>
      <c r="F481" s="279">
        <v>1041.95</v>
      </c>
      <c r="G481" s="279">
        <v>1161.6300000000001</v>
      </c>
      <c r="H481" s="279">
        <v>1258.49</v>
      </c>
      <c r="I481" s="279">
        <v>1414.14</v>
      </c>
      <c r="J481" s="279">
        <v>1463</v>
      </c>
      <c r="K481" s="279">
        <v>1570.35</v>
      </c>
      <c r="L481" s="279">
        <v>1525.02</v>
      </c>
      <c r="M481" s="279">
        <v>1499.98</v>
      </c>
      <c r="N481" s="279">
        <v>1497.29</v>
      </c>
      <c r="O481" s="279">
        <v>1517.6</v>
      </c>
      <c r="P481" s="279">
        <v>1503.67</v>
      </c>
      <c r="Q481" s="279">
        <v>1487.2</v>
      </c>
      <c r="R481" s="279">
        <v>1485.37</v>
      </c>
      <c r="S481" s="279">
        <v>1464.33</v>
      </c>
      <c r="T481" s="279">
        <v>1434.34</v>
      </c>
      <c r="U481" s="279">
        <v>1478.85</v>
      </c>
      <c r="V481" s="279">
        <v>1507.64</v>
      </c>
      <c r="W481" s="279">
        <v>1475.36</v>
      </c>
      <c r="X481" s="279">
        <v>1317.41</v>
      </c>
      <c r="Y481" s="279">
        <v>1215.3800000000001</v>
      </c>
    </row>
    <row r="482" spans="1:25">
      <c r="A482" s="254">
        <v>13</v>
      </c>
      <c r="B482" s="279">
        <v>1075.99</v>
      </c>
      <c r="C482" s="279">
        <v>995.2</v>
      </c>
      <c r="D482" s="279">
        <v>969.21</v>
      </c>
      <c r="E482" s="279">
        <v>967.98</v>
      </c>
      <c r="F482" s="279">
        <v>998.33</v>
      </c>
      <c r="G482" s="279">
        <v>1030.26</v>
      </c>
      <c r="H482" s="279">
        <v>1187.71</v>
      </c>
      <c r="I482" s="279">
        <v>1324.15</v>
      </c>
      <c r="J482" s="279">
        <v>1405.44</v>
      </c>
      <c r="K482" s="279">
        <v>1449.61</v>
      </c>
      <c r="L482" s="279">
        <v>1454.35</v>
      </c>
      <c r="M482" s="279">
        <v>1480.45</v>
      </c>
      <c r="N482" s="279">
        <v>1467.66</v>
      </c>
      <c r="O482" s="279">
        <v>1475.99</v>
      </c>
      <c r="P482" s="279">
        <v>1468.76</v>
      </c>
      <c r="Q482" s="279">
        <v>1447.96</v>
      </c>
      <c r="R482" s="279">
        <v>1435.76</v>
      </c>
      <c r="S482" s="279">
        <v>1391.28</v>
      </c>
      <c r="T482" s="279">
        <v>1358.5</v>
      </c>
      <c r="U482" s="279">
        <v>1396.51</v>
      </c>
      <c r="V482" s="279">
        <v>1408.32</v>
      </c>
      <c r="W482" s="279">
        <v>1411.04</v>
      </c>
      <c r="X482" s="279">
        <v>1270.07</v>
      </c>
      <c r="Y482" s="279">
        <v>1174.8699999999999</v>
      </c>
    </row>
    <row r="483" spans="1:25">
      <c r="A483" s="254">
        <v>14</v>
      </c>
      <c r="B483" s="279">
        <v>1073.77</v>
      </c>
      <c r="C483" s="279">
        <v>1003.82</v>
      </c>
      <c r="D483" s="279">
        <v>971.82</v>
      </c>
      <c r="E483" s="279">
        <v>990.93</v>
      </c>
      <c r="F483" s="279">
        <v>1028.81</v>
      </c>
      <c r="G483" s="279">
        <v>1053.51</v>
      </c>
      <c r="H483" s="279">
        <v>1187.5899999999999</v>
      </c>
      <c r="I483" s="279">
        <v>1309.05</v>
      </c>
      <c r="J483" s="279">
        <v>1394.83</v>
      </c>
      <c r="K483" s="279">
        <v>1438.18</v>
      </c>
      <c r="L483" s="279">
        <v>1442.36</v>
      </c>
      <c r="M483" s="279">
        <v>1447.99</v>
      </c>
      <c r="N483" s="279">
        <v>1421.29</v>
      </c>
      <c r="O483" s="279">
        <v>1425.52</v>
      </c>
      <c r="P483" s="279">
        <v>1425.49</v>
      </c>
      <c r="Q483" s="279">
        <v>1414.05</v>
      </c>
      <c r="R483" s="279">
        <v>1403.77</v>
      </c>
      <c r="S483" s="279">
        <v>1385.77</v>
      </c>
      <c r="T483" s="279">
        <v>1365.29</v>
      </c>
      <c r="U483" s="279">
        <v>1394.38</v>
      </c>
      <c r="V483" s="279">
        <v>1422.59</v>
      </c>
      <c r="W483" s="279">
        <v>1470.54</v>
      </c>
      <c r="X483" s="279">
        <v>1304.04</v>
      </c>
      <c r="Y483" s="279">
        <v>1207.8800000000001</v>
      </c>
    </row>
    <row r="484" spans="1:25">
      <c r="A484" s="254">
        <v>15</v>
      </c>
      <c r="B484" s="279">
        <v>1128.49</v>
      </c>
      <c r="C484" s="279">
        <v>1062.02</v>
      </c>
      <c r="D484" s="279">
        <v>1026.73</v>
      </c>
      <c r="E484" s="279">
        <v>1033.32</v>
      </c>
      <c r="F484" s="279">
        <v>1072.03</v>
      </c>
      <c r="G484" s="279">
        <v>1086.79</v>
      </c>
      <c r="H484" s="279">
        <v>1189.8900000000001</v>
      </c>
      <c r="I484" s="279">
        <v>1253.2</v>
      </c>
      <c r="J484" s="279">
        <v>1355.22</v>
      </c>
      <c r="K484" s="279">
        <v>1458.79</v>
      </c>
      <c r="L484" s="279">
        <v>1470.6</v>
      </c>
      <c r="M484" s="279">
        <v>1493.88</v>
      </c>
      <c r="N484" s="279">
        <v>1436.88</v>
      </c>
      <c r="O484" s="279">
        <v>1437.53</v>
      </c>
      <c r="P484" s="279">
        <v>1348.46</v>
      </c>
      <c r="Q484" s="279">
        <v>1489.71</v>
      </c>
      <c r="R484" s="279">
        <v>1453.33</v>
      </c>
      <c r="S484" s="279">
        <v>1254.1500000000001</v>
      </c>
      <c r="T484" s="279">
        <v>1288.55</v>
      </c>
      <c r="U484" s="279">
        <v>1267.75</v>
      </c>
      <c r="V484" s="279">
        <v>1257.72</v>
      </c>
      <c r="W484" s="279">
        <v>1490.89</v>
      </c>
      <c r="X484" s="279">
        <v>1365.1</v>
      </c>
      <c r="Y484" s="279">
        <v>1272.6199999999999</v>
      </c>
    </row>
    <row r="485" spans="1:25">
      <c r="A485" s="254">
        <v>16</v>
      </c>
      <c r="B485" s="279">
        <v>1252.7</v>
      </c>
      <c r="C485" s="279">
        <v>1185.21</v>
      </c>
      <c r="D485" s="279">
        <v>1135.6099999999999</v>
      </c>
      <c r="E485" s="279">
        <v>1145.99</v>
      </c>
      <c r="F485" s="279">
        <v>1147.6300000000001</v>
      </c>
      <c r="G485" s="279">
        <v>1176.44</v>
      </c>
      <c r="H485" s="279">
        <v>1180.58</v>
      </c>
      <c r="I485" s="279">
        <v>1261.6400000000001</v>
      </c>
      <c r="J485" s="279">
        <v>1353.77</v>
      </c>
      <c r="K485" s="279">
        <v>1441.48</v>
      </c>
      <c r="L485" s="279">
        <v>1520.93</v>
      </c>
      <c r="M485" s="279">
        <v>1510.17</v>
      </c>
      <c r="N485" s="279">
        <v>1480.95</v>
      </c>
      <c r="O485" s="279">
        <v>1473.8</v>
      </c>
      <c r="P485" s="279">
        <v>1432.19</v>
      </c>
      <c r="Q485" s="279">
        <v>1403.31</v>
      </c>
      <c r="R485" s="279">
        <v>1381.27</v>
      </c>
      <c r="S485" s="279">
        <v>1393.1</v>
      </c>
      <c r="T485" s="279">
        <v>1430</v>
      </c>
      <c r="U485" s="279">
        <v>1451.22</v>
      </c>
      <c r="V485" s="279">
        <v>1582.65</v>
      </c>
      <c r="W485" s="279">
        <v>1458.54</v>
      </c>
      <c r="X485" s="279">
        <v>1332.61</v>
      </c>
      <c r="Y485" s="279">
        <v>1255.56</v>
      </c>
    </row>
    <row r="486" spans="1:25">
      <c r="A486" s="254">
        <v>17</v>
      </c>
      <c r="B486" s="279">
        <v>1097</v>
      </c>
      <c r="C486" s="279">
        <v>1008.04</v>
      </c>
      <c r="D486" s="279">
        <v>969.39</v>
      </c>
      <c r="E486" s="279">
        <v>957.24</v>
      </c>
      <c r="F486" s="279">
        <v>962.41</v>
      </c>
      <c r="G486" s="279">
        <v>947.61</v>
      </c>
      <c r="H486" s="279">
        <v>956.9</v>
      </c>
      <c r="I486" s="279">
        <v>1023.62</v>
      </c>
      <c r="J486" s="279">
        <v>1179.19</v>
      </c>
      <c r="K486" s="279">
        <v>1226.5999999999999</v>
      </c>
      <c r="L486" s="279">
        <v>1282.03</v>
      </c>
      <c r="M486" s="279">
        <v>1284.73</v>
      </c>
      <c r="N486" s="279">
        <v>1290.5999999999999</v>
      </c>
      <c r="O486" s="279">
        <v>1301.71</v>
      </c>
      <c r="P486" s="279">
        <v>1296.56</v>
      </c>
      <c r="Q486" s="279">
        <v>1282.72</v>
      </c>
      <c r="R486" s="279">
        <v>1268.08</v>
      </c>
      <c r="S486" s="279">
        <v>1276.99</v>
      </c>
      <c r="T486" s="279">
        <v>1315.32</v>
      </c>
      <c r="U486" s="279">
        <v>1367.16</v>
      </c>
      <c r="V486" s="279">
        <v>1317.19</v>
      </c>
      <c r="W486" s="279">
        <v>1335.3</v>
      </c>
      <c r="X486" s="279">
        <v>1264.57</v>
      </c>
      <c r="Y486" s="279">
        <v>1150.49</v>
      </c>
    </row>
    <row r="487" spans="1:25">
      <c r="A487" s="254">
        <v>18</v>
      </c>
      <c r="B487" s="279">
        <v>1094.9100000000001</v>
      </c>
      <c r="C487" s="279">
        <v>1020.01</v>
      </c>
      <c r="D487" s="279">
        <v>1000.38</v>
      </c>
      <c r="E487" s="279">
        <v>1004.69</v>
      </c>
      <c r="F487" s="279">
        <v>1033.28</v>
      </c>
      <c r="G487" s="279">
        <v>1026.6600000000001</v>
      </c>
      <c r="H487" s="279">
        <v>1236</v>
      </c>
      <c r="I487" s="279">
        <v>1343.88</v>
      </c>
      <c r="J487" s="279">
        <v>1422.11</v>
      </c>
      <c r="K487" s="279">
        <v>1504.72</v>
      </c>
      <c r="L487" s="279">
        <v>1527.34</v>
      </c>
      <c r="M487" s="279">
        <v>1520.62</v>
      </c>
      <c r="N487" s="279">
        <v>1503.17</v>
      </c>
      <c r="O487" s="279">
        <v>1504.61</v>
      </c>
      <c r="P487" s="279">
        <v>1492.82</v>
      </c>
      <c r="Q487" s="279">
        <v>1521.39</v>
      </c>
      <c r="R487" s="279">
        <v>1474.7</v>
      </c>
      <c r="S487" s="279">
        <v>1331.47</v>
      </c>
      <c r="T487" s="279">
        <v>1387.39</v>
      </c>
      <c r="U487" s="279">
        <v>1359.7</v>
      </c>
      <c r="V487" s="279">
        <v>1437.31</v>
      </c>
      <c r="W487" s="279">
        <v>1501.17</v>
      </c>
      <c r="X487" s="279">
        <v>1353.86</v>
      </c>
      <c r="Y487" s="279">
        <v>1284.17</v>
      </c>
    </row>
    <row r="488" spans="1:25">
      <c r="A488" s="254">
        <v>19</v>
      </c>
      <c r="B488" s="279">
        <v>1040.8699999999999</v>
      </c>
      <c r="C488" s="279">
        <v>983.87</v>
      </c>
      <c r="D488" s="279">
        <v>976.08</v>
      </c>
      <c r="E488" s="279">
        <v>981.43</v>
      </c>
      <c r="F488" s="279">
        <v>995</v>
      </c>
      <c r="G488" s="279">
        <v>1026.3699999999999</v>
      </c>
      <c r="H488" s="279">
        <v>1211.95</v>
      </c>
      <c r="I488" s="279">
        <v>1341.51</v>
      </c>
      <c r="J488" s="279">
        <v>1394.92</v>
      </c>
      <c r="K488" s="279">
        <v>1572.61</v>
      </c>
      <c r="L488" s="279">
        <v>1634.79</v>
      </c>
      <c r="M488" s="279">
        <v>1564.54</v>
      </c>
      <c r="N488" s="279">
        <v>1529.35</v>
      </c>
      <c r="O488" s="279">
        <v>1541.29</v>
      </c>
      <c r="P488" s="279">
        <v>1475.56</v>
      </c>
      <c r="Q488" s="279">
        <v>1431.92</v>
      </c>
      <c r="R488" s="279">
        <v>1469.77</v>
      </c>
      <c r="S488" s="279">
        <v>1412.91</v>
      </c>
      <c r="T488" s="279">
        <v>1383.69</v>
      </c>
      <c r="U488" s="279">
        <v>1395.71</v>
      </c>
      <c r="V488" s="279">
        <v>1450.06</v>
      </c>
      <c r="W488" s="279">
        <v>1459.84</v>
      </c>
      <c r="X488" s="279">
        <v>1342.09</v>
      </c>
      <c r="Y488" s="279">
        <v>1198.0899999999999</v>
      </c>
    </row>
    <row r="489" spans="1:25">
      <c r="A489" s="254">
        <v>20</v>
      </c>
      <c r="B489" s="279">
        <v>1037.53</v>
      </c>
      <c r="C489" s="279">
        <v>1010.16</v>
      </c>
      <c r="D489" s="279">
        <v>995.26</v>
      </c>
      <c r="E489" s="279">
        <v>994.97</v>
      </c>
      <c r="F489" s="279">
        <v>996.44</v>
      </c>
      <c r="G489" s="279">
        <v>1004.76</v>
      </c>
      <c r="H489" s="279">
        <v>1176.3499999999999</v>
      </c>
      <c r="I489" s="279">
        <v>1354.22</v>
      </c>
      <c r="J489" s="279">
        <v>1393.57</v>
      </c>
      <c r="K489" s="279">
        <v>1427.95</v>
      </c>
      <c r="L489" s="279">
        <v>1455.62</v>
      </c>
      <c r="M489" s="279">
        <v>1473.98</v>
      </c>
      <c r="N489" s="279">
        <v>1437.87</v>
      </c>
      <c r="O489" s="279">
        <v>1430.71</v>
      </c>
      <c r="P489" s="279">
        <v>1433.64</v>
      </c>
      <c r="Q489" s="279">
        <v>1407.32</v>
      </c>
      <c r="R489" s="279">
        <v>1399.68</v>
      </c>
      <c r="S489" s="279">
        <v>1385.06</v>
      </c>
      <c r="T489" s="279">
        <v>1345.94</v>
      </c>
      <c r="U489" s="279">
        <v>1378.9</v>
      </c>
      <c r="V489" s="279">
        <v>1390.52</v>
      </c>
      <c r="W489" s="279">
        <v>1384.86</v>
      </c>
      <c r="X489" s="279">
        <v>1313.23</v>
      </c>
      <c r="Y489" s="279">
        <v>1090.45</v>
      </c>
    </row>
    <row r="490" spans="1:25">
      <c r="A490" s="254">
        <v>21</v>
      </c>
      <c r="B490" s="279">
        <v>959.7</v>
      </c>
      <c r="C490" s="279">
        <v>921.05</v>
      </c>
      <c r="D490" s="279">
        <v>898.12</v>
      </c>
      <c r="E490" s="279">
        <v>911.69</v>
      </c>
      <c r="F490" s="279">
        <v>919.21</v>
      </c>
      <c r="G490" s="279">
        <v>943.02</v>
      </c>
      <c r="H490" s="279">
        <v>1034.58</v>
      </c>
      <c r="I490" s="279">
        <v>1268.79</v>
      </c>
      <c r="J490" s="279">
        <v>1431.15</v>
      </c>
      <c r="K490" s="279">
        <v>1515.31</v>
      </c>
      <c r="L490" s="279">
        <v>1553.5</v>
      </c>
      <c r="M490" s="279">
        <v>1576.2</v>
      </c>
      <c r="N490" s="279">
        <v>1538.46</v>
      </c>
      <c r="O490" s="279">
        <v>1547.75</v>
      </c>
      <c r="P490" s="279">
        <v>1519.55</v>
      </c>
      <c r="Q490" s="279">
        <v>1527.21</v>
      </c>
      <c r="R490" s="279">
        <v>1490.8</v>
      </c>
      <c r="S490" s="279">
        <v>1417.42</v>
      </c>
      <c r="T490" s="279">
        <v>1371.6</v>
      </c>
      <c r="U490" s="279">
        <v>1420.46</v>
      </c>
      <c r="V490" s="279">
        <v>1433.19</v>
      </c>
      <c r="W490" s="279">
        <v>1494.85</v>
      </c>
      <c r="X490" s="279">
        <v>1248.8399999999999</v>
      </c>
      <c r="Y490" s="279">
        <v>1065.17</v>
      </c>
    </row>
    <row r="491" spans="1:25">
      <c r="A491" s="254">
        <v>22</v>
      </c>
      <c r="B491" s="279">
        <v>967.14</v>
      </c>
      <c r="C491" s="279">
        <v>904.95</v>
      </c>
      <c r="D491" s="279">
        <v>879.09</v>
      </c>
      <c r="E491" s="279">
        <v>879.32</v>
      </c>
      <c r="F491" s="279">
        <v>881.02</v>
      </c>
      <c r="G491" s="279">
        <v>893.58</v>
      </c>
      <c r="H491" s="279">
        <v>1016.43</v>
      </c>
      <c r="I491" s="279">
        <v>1266.97</v>
      </c>
      <c r="J491" s="279">
        <v>1436.72</v>
      </c>
      <c r="K491" s="279">
        <v>1486.64</v>
      </c>
      <c r="L491" s="279">
        <v>1516.53</v>
      </c>
      <c r="M491" s="279">
        <v>1514.7</v>
      </c>
      <c r="N491" s="279">
        <v>1490.01</v>
      </c>
      <c r="O491" s="279">
        <v>1499.15</v>
      </c>
      <c r="P491" s="279">
        <v>1482.55</v>
      </c>
      <c r="Q491" s="279">
        <v>1517.23</v>
      </c>
      <c r="R491" s="279">
        <v>1465.87</v>
      </c>
      <c r="S491" s="279">
        <v>1403.39</v>
      </c>
      <c r="T491" s="279">
        <v>1365.02</v>
      </c>
      <c r="U491" s="279">
        <v>1412.59</v>
      </c>
      <c r="V491" s="279">
        <v>1406.81</v>
      </c>
      <c r="W491" s="279">
        <v>1416.67</v>
      </c>
      <c r="X491" s="279">
        <v>1284.28</v>
      </c>
      <c r="Y491" s="279">
        <v>1073.93</v>
      </c>
    </row>
    <row r="492" spans="1:25">
      <c r="A492" s="254">
        <v>23</v>
      </c>
      <c r="B492" s="279">
        <v>1141.44</v>
      </c>
      <c r="C492" s="279">
        <v>1011.44</v>
      </c>
      <c r="D492" s="279">
        <v>945.17</v>
      </c>
      <c r="E492" s="279">
        <v>937.5</v>
      </c>
      <c r="F492" s="279">
        <v>933.42</v>
      </c>
      <c r="G492" s="279">
        <v>918.96</v>
      </c>
      <c r="H492" s="279">
        <v>937.33</v>
      </c>
      <c r="I492" s="279">
        <v>1119.6400000000001</v>
      </c>
      <c r="J492" s="279">
        <v>1317.04</v>
      </c>
      <c r="K492" s="279">
        <v>1491.07</v>
      </c>
      <c r="L492" s="279">
        <v>1556.88</v>
      </c>
      <c r="M492" s="279">
        <v>1478.09</v>
      </c>
      <c r="N492" s="279">
        <v>1421.91</v>
      </c>
      <c r="O492" s="279">
        <v>1425.68</v>
      </c>
      <c r="P492" s="279">
        <v>1415.4</v>
      </c>
      <c r="Q492" s="279">
        <v>1358.91</v>
      </c>
      <c r="R492" s="279">
        <v>1307.1300000000001</v>
      </c>
      <c r="S492" s="279">
        <v>1289.24</v>
      </c>
      <c r="T492" s="279">
        <v>1335.36</v>
      </c>
      <c r="U492" s="279">
        <v>1471.38</v>
      </c>
      <c r="V492" s="279">
        <v>1475.07</v>
      </c>
      <c r="W492" s="279">
        <v>1475.2</v>
      </c>
      <c r="X492" s="279">
        <v>1289.55</v>
      </c>
      <c r="Y492" s="279">
        <v>1139.5999999999999</v>
      </c>
    </row>
    <row r="493" spans="1:25">
      <c r="A493" s="254">
        <v>24</v>
      </c>
      <c r="B493" s="279">
        <v>1084.06</v>
      </c>
      <c r="C493" s="279">
        <v>950.74</v>
      </c>
      <c r="D493" s="279">
        <v>927.35</v>
      </c>
      <c r="E493" s="279">
        <v>907.21</v>
      </c>
      <c r="F493" s="279">
        <v>892.33</v>
      </c>
      <c r="G493" s="279">
        <v>886.71</v>
      </c>
      <c r="H493" s="279">
        <v>888.18</v>
      </c>
      <c r="I493" s="279">
        <v>916.3</v>
      </c>
      <c r="J493" s="279">
        <v>549.67999999999995</v>
      </c>
      <c r="K493" s="279">
        <v>847.78</v>
      </c>
      <c r="L493" s="279">
        <v>1026.5999999999999</v>
      </c>
      <c r="M493" s="279">
        <v>1088.5999999999999</v>
      </c>
      <c r="N493" s="279">
        <v>1273.8800000000001</v>
      </c>
      <c r="O493" s="279">
        <v>1276.7</v>
      </c>
      <c r="P493" s="279">
        <v>1278.6199999999999</v>
      </c>
      <c r="Q493" s="279">
        <v>1258.56</v>
      </c>
      <c r="R493" s="279">
        <v>1173.4100000000001</v>
      </c>
      <c r="S493" s="279">
        <v>1059.68</v>
      </c>
      <c r="T493" s="279">
        <v>1045.0999999999999</v>
      </c>
      <c r="U493" s="279">
        <v>1047.72</v>
      </c>
      <c r="V493" s="279">
        <v>1416.01</v>
      </c>
      <c r="W493" s="279">
        <v>1443.13</v>
      </c>
      <c r="X493" s="279">
        <v>1198.6199999999999</v>
      </c>
      <c r="Y493" s="279">
        <v>1046.28</v>
      </c>
    </row>
    <row r="494" spans="1:25">
      <c r="A494" s="254">
        <v>25</v>
      </c>
      <c r="B494" s="279">
        <v>1022.18</v>
      </c>
      <c r="C494" s="279">
        <v>933.93</v>
      </c>
      <c r="D494" s="279">
        <v>896.61</v>
      </c>
      <c r="E494" s="279">
        <v>892.73</v>
      </c>
      <c r="F494" s="279">
        <v>899.27</v>
      </c>
      <c r="G494" s="279">
        <v>944.71</v>
      </c>
      <c r="H494" s="279">
        <v>1100.6400000000001</v>
      </c>
      <c r="I494" s="279">
        <v>1362.39</v>
      </c>
      <c r="J494" s="279">
        <v>1521.85</v>
      </c>
      <c r="K494" s="279">
        <v>1553.23</v>
      </c>
      <c r="L494" s="279">
        <v>1559.15</v>
      </c>
      <c r="M494" s="279">
        <v>1573.35</v>
      </c>
      <c r="N494" s="279">
        <v>1558.52</v>
      </c>
      <c r="O494" s="279">
        <v>1605.64</v>
      </c>
      <c r="P494" s="279">
        <v>1589.56</v>
      </c>
      <c r="Q494" s="279">
        <v>1567.7</v>
      </c>
      <c r="R494" s="279">
        <v>1528.08</v>
      </c>
      <c r="S494" s="279">
        <v>1480.5</v>
      </c>
      <c r="T494" s="279">
        <v>1448.75</v>
      </c>
      <c r="U494" s="279">
        <v>1498.11</v>
      </c>
      <c r="V494" s="279">
        <v>1493.63</v>
      </c>
      <c r="W494" s="279">
        <v>1451.16</v>
      </c>
      <c r="X494" s="279">
        <v>1268.78</v>
      </c>
      <c r="Y494" s="279">
        <v>1045.1300000000001</v>
      </c>
    </row>
    <row r="495" spans="1:25">
      <c r="A495" s="254">
        <v>26</v>
      </c>
      <c r="B495" s="279">
        <v>1029.17</v>
      </c>
      <c r="C495" s="279">
        <v>911.23</v>
      </c>
      <c r="D495" s="279">
        <v>886.48</v>
      </c>
      <c r="E495" s="279">
        <v>880.38</v>
      </c>
      <c r="F495" s="279">
        <v>906.73</v>
      </c>
      <c r="G495" s="279">
        <v>938.6</v>
      </c>
      <c r="H495" s="279">
        <v>1068.1600000000001</v>
      </c>
      <c r="I495" s="279">
        <v>1312.55</v>
      </c>
      <c r="J495" s="279">
        <v>1120.1199999999999</v>
      </c>
      <c r="K495" s="279">
        <v>1325.73</v>
      </c>
      <c r="L495" s="279">
        <v>1406.62</v>
      </c>
      <c r="M495" s="279">
        <v>1318.7</v>
      </c>
      <c r="N495" s="279">
        <v>1293.8800000000001</v>
      </c>
      <c r="O495" s="279">
        <v>1289.3800000000001</v>
      </c>
      <c r="P495" s="279">
        <v>1274.71</v>
      </c>
      <c r="Q495" s="279">
        <v>1129.96</v>
      </c>
      <c r="R495" s="279">
        <v>1042.47</v>
      </c>
      <c r="S495" s="279">
        <v>1039.98</v>
      </c>
      <c r="T495" s="279">
        <v>1084.48</v>
      </c>
      <c r="U495" s="279">
        <v>1037.74</v>
      </c>
      <c r="V495" s="279">
        <v>826.28</v>
      </c>
      <c r="W495" s="279">
        <v>1460.52</v>
      </c>
      <c r="X495" s="279">
        <v>1319.62</v>
      </c>
      <c r="Y495" s="279">
        <v>1049.71</v>
      </c>
    </row>
    <row r="496" spans="1:25">
      <c r="A496" s="254">
        <v>27</v>
      </c>
      <c r="B496" s="279">
        <v>1121.28</v>
      </c>
      <c r="C496" s="279">
        <v>907.12</v>
      </c>
      <c r="D496" s="279">
        <v>876.36</v>
      </c>
      <c r="E496" s="279">
        <v>873.82</v>
      </c>
      <c r="F496" s="279">
        <v>901.75</v>
      </c>
      <c r="G496" s="279">
        <v>935.92</v>
      </c>
      <c r="H496" s="279">
        <v>1033.23</v>
      </c>
      <c r="I496" s="279">
        <v>1325.86</v>
      </c>
      <c r="J496" s="279">
        <v>1422.14</v>
      </c>
      <c r="K496" s="279">
        <v>1467.8</v>
      </c>
      <c r="L496" s="279">
        <v>1495.97</v>
      </c>
      <c r="M496" s="279">
        <v>1547.63</v>
      </c>
      <c r="N496" s="279">
        <v>1460.61</v>
      </c>
      <c r="O496" s="279">
        <v>1487.41</v>
      </c>
      <c r="P496" s="279">
        <v>1532.35</v>
      </c>
      <c r="Q496" s="279">
        <v>1499.09</v>
      </c>
      <c r="R496" s="279">
        <v>1478.31</v>
      </c>
      <c r="S496" s="279">
        <v>1408.5</v>
      </c>
      <c r="T496" s="279">
        <v>1376.8</v>
      </c>
      <c r="U496" s="279">
        <v>1326.49</v>
      </c>
      <c r="V496" s="279">
        <v>1399.84</v>
      </c>
      <c r="W496" s="279">
        <v>1378.64</v>
      </c>
      <c r="X496" s="279">
        <v>1282.18</v>
      </c>
      <c r="Y496" s="279">
        <v>1084.9100000000001</v>
      </c>
    </row>
    <row r="497" spans="1:25">
      <c r="A497" s="254">
        <v>28</v>
      </c>
      <c r="B497" s="279">
        <v>1024.8399999999999</v>
      </c>
      <c r="C497" s="279">
        <v>871.2</v>
      </c>
      <c r="D497" s="279">
        <v>855.5</v>
      </c>
      <c r="E497" s="279">
        <v>852.08</v>
      </c>
      <c r="F497" s="279">
        <v>855.01</v>
      </c>
      <c r="G497" s="279">
        <v>921.94</v>
      </c>
      <c r="H497" s="279">
        <v>1166.8</v>
      </c>
      <c r="I497" s="279">
        <v>1252.1099999999999</v>
      </c>
      <c r="J497" s="279">
        <v>1390.86</v>
      </c>
      <c r="K497" s="279">
        <v>1436.83</v>
      </c>
      <c r="L497" s="279">
        <v>1444.34</v>
      </c>
      <c r="M497" s="279">
        <v>1463.55</v>
      </c>
      <c r="N497" s="279">
        <v>1407.48</v>
      </c>
      <c r="O497" s="279">
        <v>1420.58</v>
      </c>
      <c r="P497" s="279">
        <v>1429.76</v>
      </c>
      <c r="Q497" s="279">
        <v>1395.73</v>
      </c>
      <c r="R497" s="279">
        <v>1365.73</v>
      </c>
      <c r="S497" s="279">
        <v>1333.91</v>
      </c>
      <c r="T497" s="279">
        <v>1288.0999999999999</v>
      </c>
      <c r="U497" s="279">
        <v>1369.8</v>
      </c>
      <c r="V497" s="279">
        <v>1379.36</v>
      </c>
      <c r="W497" s="279">
        <v>1389.83</v>
      </c>
      <c r="X497" s="279">
        <v>1193.26</v>
      </c>
      <c r="Y497" s="279">
        <v>974.22</v>
      </c>
    </row>
    <row r="498" spans="1:25">
      <c r="A498" s="254">
        <v>29</v>
      </c>
      <c r="B498" s="279">
        <v>1114.08</v>
      </c>
      <c r="C498" s="279">
        <v>860.87</v>
      </c>
      <c r="D498" s="279">
        <v>780</v>
      </c>
      <c r="E498" s="279">
        <v>774.27</v>
      </c>
      <c r="F498" s="279">
        <v>814.9</v>
      </c>
      <c r="G498" s="279">
        <v>903.53</v>
      </c>
      <c r="H498" s="279">
        <v>1077.42</v>
      </c>
      <c r="I498" s="279">
        <v>1292.6400000000001</v>
      </c>
      <c r="J498" s="279">
        <v>1448.95</v>
      </c>
      <c r="K498" s="279">
        <v>1500.17</v>
      </c>
      <c r="L498" s="279">
        <v>1515.07</v>
      </c>
      <c r="M498" s="279">
        <v>1545.39</v>
      </c>
      <c r="N498" s="279">
        <v>1510.77</v>
      </c>
      <c r="O498" s="279">
        <v>1521.06</v>
      </c>
      <c r="P498" s="279">
        <v>1504.89</v>
      </c>
      <c r="Q498" s="279">
        <v>1488.91</v>
      </c>
      <c r="R498" s="279">
        <v>1447.61</v>
      </c>
      <c r="S498" s="279">
        <v>1414.23</v>
      </c>
      <c r="T498" s="279">
        <v>1363.99</v>
      </c>
      <c r="U498" s="279">
        <v>1405.68</v>
      </c>
      <c r="V498" s="279">
        <v>1453.68</v>
      </c>
      <c r="W498" s="279">
        <v>1464.73</v>
      </c>
      <c r="X498" s="279">
        <v>1291.83</v>
      </c>
      <c r="Y498" s="279">
        <v>1060.8699999999999</v>
      </c>
    </row>
    <row r="499" spans="1:25">
      <c r="A499" s="254">
        <v>30</v>
      </c>
      <c r="B499" s="279">
        <v>1132.93</v>
      </c>
      <c r="C499" s="279">
        <v>1014.63</v>
      </c>
      <c r="D499" s="279">
        <v>968.93</v>
      </c>
      <c r="E499" s="279">
        <v>929.31</v>
      </c>
      <c r="F499" s="279">
        <v>919.42</v>
      </c>
      <c r="G499" s="279">
        <v>922.97</v>
      </c>
      <c r="H499" s="279">
        <v>994.04</v>
      </c>
      <c r="I499" s="279">
        <v>1041.01</v>
      </c>
      <c r="J499" s="279">
        <v>1182.24</v>
      </c>
      <c r="K499" s="279">
        <v>1355.15</v>
      </c>
      <c r="L499" s="279">
        <v>1404.15</v>
      </c>
      <c r="M499" s="279">
        <v>1419.38</v>
      </c>
      <c r="N499" s="279">
        <v>1403.76</v>
      </c>
      <c r="O499" s="279">
        <v>1378.5</v>
      </c>
      <c r="P499" s="279">
        <v>1351.89</v>
      </c>
      <c r="Q499" s="279">
        <v>1305.01</v>
      </c>
      <c r="R499" s="279">
        <v>1280.94</v>
      </c>
      <c r="S499" s="279">
        <v>1291.02</v>
      </c>
      <c r="T499" s="279">
        <v>1290.95</v>
      </c>
      <c r="U499" s="279">
        <v>1349.77</v>
      </c>
      <c r="V499" s="279">
        <v>1411.84</v>
      </c>
      <c r="W499" s="279">
        <v>1389.57</v>
      </c>
      <c r="X499" s="279">
        <v>1181.4000000000001</v>
      </c>
      <c r="Y499" s="279">
        <v>1039.6500000000001</v>
      </c>
    </row>
    <row r="501" spans="1:25">
      <c r="A501" s="417" t="s">
        <v>203</v>
      </c>
      <c r="B501" s="458" t="s">
        <v>205</v>
      </c>
      <c r="C501" s="458"/>
      <c r="D501" s="458"/>
      <c r="E501" s="458"/>
      <c r="F501" s="458"/>
      <c r="G501" s="458"/>
      <c r="H501" s="458"/>
      <c r="I501" s="458"/>
      <c r="J501" s="458"/>
      <c r="K501" s="458"/>
      <c r="L501" s="458"/>
      <c r="M501" s="458"/>
      <c r="N501" s="458"/>
      <c r="O501" s="458"/>
      <c r="P501" s="458"/>
      <c r="Q501" s="458"/>
      <c r="R501" s="458"/>
      <c r="S501" s="458"/>
      <c r="T501" s="458"/>
      <c r="U501" s="458"/>
      <c r="V501" s="458"/>
      <c r="W501" s="458"/>
      <c r="X501" s="458"/>
      <c r="Y501" s="458"/>
    </row>
    <row r="502" spans="1:25" ht="30">
      <c r="A502" s="417"/>
      <c r="B502" s="278" t="s">
        <v>1</v>
      </c>
      <c r="C502" s="278" t="s">
        <v>2</v>
      </c>
      <c r="D502" s="278" t="s">
        <v>3</v>
      </c>
      <c r="E502" s="278" t="s">
        <v>4</v>
      </c>
      <c r="F502" s="278" t="s">
        <v>5</v>
      </c>
      <c r="G502" s="278" t="s">
        <v>6</v>
      </c>
      <c r="H502" s="278" t="s">
        <v>7</v>
      </c>
      <c r="I502" s="278" t="s">
        <v>8</v>
      </c>
      <c r="J502" s="278" t="s">
        <v>9</v>
      </c>
      <c r="K502" s="278" t="s">
        <v>10</v>
      </c>
      <c r="L502" s="278" t="s">
        <v>11</v>
      </c>
      <c r="M502" s="278" t="s">
        <v>12</v>
      </c>
      <c r="N502" s="278" t="s">
        <v>13</v>
      </c>
      <c r="O502" s="278" t="s">
        <v>14</v>
      </c>
      <c r="P502" s="278" t="s">
        <v>15</v>
      </c>
      <c r="Q502" s="278" t="s">
        <v>16</v>
      </c>
      <c r="R502" s="278" t="s">
        <v>17</v>
      </c>
      <c r="S502" s="278" t="s">
        <v>18</v>
      </c>
      <c r="T502" s="278" t="s">
        <v>19</v>
      </c>
      <c r="U502" s="278" t="s">
        <v>20</v>
      </c>
      <c r="V502" s="278" t="s">
        <v>21</v>
      </c>
      <c r="W502" s="278" t="s">
        <v>22</v>
      </c>
      <c r="X502" s="278" t="s">
        <v>23</v>
      </c>
      <c r="Y502" s="278" t="s">
        <v>24</v>
      </c>
    </row>
    <row r="503" spans="1:25">
      <c r="A503" s="254">
        <v>1</v>
      </c>
      <c r="B503" s="279">
        <v>1553.02</v>
      </c>
      <c r="C503" s="279">
        <v>1466.41</v>
      </c>
      <c r="D503" s="279">
        <v>1449.18</v>
      </c>
      <c r="E503" s="279">
        <v>1449.87</v>
      </c>
      <c r="F503" s="279">
        <v>1455.3</v>
      </c>
      <c r="G503" s="279">
        <v>1517.3</v>
      </c>
      <c r="H503" s="279">
        <v>1604.41</v>
      </c>
      <c r="I503" s="279">
        <v>1709.9</v>
      </c>
      <c r="J503" s="279">
        <v>1854.07</v>
      </c>
      <c r="K503" s="279">
        <v>1882.33</v>
      </c>
      <c r="L503" s="279">
        <v>1898.24</v>
      </c>
      <c r="M503" s="279">
        <v>1921.55</v>
      </c>
      <c r="N503" s="279">
        <v>1879.24</v>
      </c>
      <c r="O503" s="279">
        <v>1903.35</v>
      </c>
      <c r="P503" s="279">
        <v>1882.67</v>
      </c>
      <c r="Q503" s="279">
        <v>1884.01</v>
      </c>
      <c r="R503" s="279">
        <v>1865.07</v>
      </c>
      <c r="S503" s="279">
        <v>1796.27</v>
      </c>
      <c r="T503" s="279">
        <v>1791.35</v>
      </c>
      <c r="U503" s="279">
        <v>1818.62</v>
      </c>
      <c r="V503" s="279">
        <v>1922.79</v>
      </c>
      <c r="W503" s="279">
        <v>1858.77</v>
      </c>
      <c r="X503" s="279">
        <v>1753.92</v>
      </c>
      <c r="Y503" s="279">
        <v>1700.18</v>
      </c>
    </row>
    <row r="504" spans="1:25">
      <c r="A504" s="254">
        <v>2</v>
      </c>
      <c r="B504" s="279">
        <v>1751.57</v>
      </c>
      <c r="C504" s="279">
        <v>1536.7</v>
      </c>
      <c r="D504" s="279">
        <v>1503.82</v>
      </c>
      <c r="E504" s="279">
        <v>1489.24</v>
      </c>
      <c r="F504" s="279">
        <v>1510.43</v>
      </c>
      <c r="G504" s="279">
        <v>1531.32</v>
      </c>
      <c r="H504" s="279">
        <v>1582.29</v>
      </c>
      <c r="I504" s="279">
        <v>1681.73</v>
      </c>
      <c r="J504" s="279">
        <v>1850.98</v>
      </c>
      <c r="K504" s="279">
        <v>2000.16</v>
      </c>
      <c r="L504" s="279">
        <v>2049.41</v>
      </c>
      <c r="M504" s="279">
        <v>2032.28</v>
      </c>
      <c r="N504" s="279">
        <v>2014.51</v>
      </c>
      <c r="O504" s="279">
        <v>2021.77</v>
      </c>
      <c r="P504" s="279">
        <v>2022.45</v>
      </c>
      <c r="Q504" s="279">
        <v>1963.8</v>
      </c>
      <c r="R504" s="279">
        <v>1910.09</v>
      </c>
      <c r="S504" s="279">
        <v>1901.13</v>
      </c>
      <c r="T504" s="279">
        <v>1999.57</v>
      </c>
      <c r="U504" s="279">
        <v>755.83</v>
      </c>
      <c r="V504" s="279">
        <v>2025.47</v>
      </c>
      <c r="W504" s="279">
        <v>2058.1799999999998</v>
      </c>
      <c r="X504" s="279">
        <v>1900.72</v>
      </c>
      <c r="Y504" s="279">
        <v>1781.44</v>
      </c>
    </row>
    <row r="505" spans="1:25">
      <c r="A505" s="254">
        <v>3</v>
      </c>
      <c r="B505" s="279">
        <v>1577.34</v>
      </c>
      <c r="C505" s="279">
        <v>1509.82</v>
      </c>
      <c r="D505" s="279">
        <v>1492.58</v>
      </c>
      <c r="E505" s="279">
        <v>1477.65</v>
      </c>
      <c r="F505" s="279">
        <v>1480.12</v>
      </c>
      <c r="G505" s="279">
        <v>1480.32</v>
      </c>
      <c r="H505" s="279">
        <v>1469.87</v>
      </c>
      <c r="I505" s="279">
        <v>1504.52</v>
      </c>
      <c r="J505" s="279">
        <v>1689.83</v>
      </c>
      <c r="K505" s="279">
        <v>1809.01</v>
      </c>
      <c r="L505" s="279">
        <v>1878.5</v>
      </c>
      <c r="M505" s="279">
        <v>1885.96</v>
      </c>
      <c r="N505" s="279">
        <v>1884.23</v>
      </c>
      <c r="O505" s="279">
        <v>1887.81</v>
      </c>
      <c r="P505" s="279">
        <v>1873.23</v>
      </c>
      <c r="Q505" s="279">
        <v>1821.68</v>
      </c>
      <c r="R505" s="279">
        <v>1810.26</v>
      </c>
      <c r="S505" s="279">
        <v>1819.56</v>
      </c>
      <c r="T505" s="279">
        <v>1859.98</v>
      </c>
      <c r="U505" s="279">
        <v>1926.06</v>
      </c>
      <c r="V505" s="279">
        <v>1979.38</v>
      </c>
      <c r="W505" s="279">
        <v>1904.18</v>
      </c>
      <c r="X505" s="279">
        <v>1810.3</v>
      </c>
      <c r="Y505" s="279">
        <v>1706.01</v>
      </c>
    </row>
    <row r="506" spans="1:25">
      <c r="A506" s="254">
        <v>4</v>
      </c>
      <c r="B506" s="279">
        <v>1663.26</v>
      </c>
      <c r="C506" s="279">
        <v>1579.16</v>
      </c>
      <c r="D506" s="279">
        <v>1547.43</v>
      </c>
      <c r="E506" s="279">
        <v>1541.97</v>
      </c>
      <c r="F506" s="279">
        <v>1549.83</v>
      </c>
      <c r="G506" s="279">
        <v>1594.86</v>
      </c>
      <c r="H506" s="279">
        <v>1766.67</v>
      </c>
      <c r="I506" s="279">
        <v>1788.68</v>
      </c>
      <c r="J506" s="279">
        <v>1858.7</v>
      </c>
      <c r="K506" s="279">
        <v>1889.3</v>
      </c>
      <c r="L506" s="279">
        <v>1903.33</v>
      </c>
      <c r="M506" s="279">
        <v>1867.86</v>
      </c>
      <c r="N506" s="279">
        <v>1870.88</v>
      </c>
      <c r="O506" s="279">
        <v>1873.37</v>
      </c>
      <c r="P506" s="279">
        <v>1863.78</v>
      </c>
      <c r="Q506" s="279">
        <v>1857.65</v>
      </c>
      <c r="R506" s="279">
        <v>1845.43</v>
      </c>
      <c r="S506" s="279">
        <v>1807.83</v>
      </c>
      <c r="T506" s="279">
        <v>1829.28</v>
      </c>
      <c r="U506" s="279">
        <v>1847.47</v>
      </c>
      <c r="V506" s="279">
        <v>1843.56</v>
      </c>
      <c r="W506" s="279">
        <v>1860.25</v>
      </c>
      <c r="X506" s="279">
        <v>1764.57</v>
      </c>
      <c r="Y506" s="279">
        <v>1666.3</v>
      </c>
    </row>
    <row r="507" spans="1:25">
      <c r="A507" s="254">
        <v>5</v>
      </c>
      <c r="B507" s="279">
        <v>1519.04</v>
      </c>
      <c r="C507" s="279">
        <v>1491.33</v>
      </c>
      <c r="D507" s="279">
        <v>1481.73</v>
      </c>
      <c r="E507" s="279">
        <v>1479.89</v>
      </c>
      <c r="F507" s="279">
        <v>1490.22</v>
      </c>
      <c r="G507" s="279">
        <v>1576.52</v>
      </c>
      <c r="H507" s="279">
        <v>1668.53</v>
      </c>
      <c r="I507" s="279">
        <v>1671.95</v>
      </c>
      <c r="J507" s="279">
        <v>1730.13</v>
      </c>
      <c r="K507" s="279">
        <v>1805.99</v>
      </c>
      <c r="L507" s="279">
        <v>1884.95</v>
      </c>
      <c r="M507" s="279">
        <v>1807.26</v>
      </c>
      <c r="N507" s="279">
        <v>1770.64</v>
      </c>
      <c r="O507" s="279">
        <v>1776.1</v>
      </c>
      <c r="P507" s="279">
        <v>1775.98</v>
      </c>
      <c r="Q507" s="279">
        <v>1912.82</v>
      </c>
      <c r="R507" s="279">
        <v>1818.76</v>
      </c>
      <c r="S507" s="279">
        <v>1778.67</v>
      </c>
      <c r="T507" s="279">
        <v>1754.49</v>
      </c>
      <c r="U507" s="279">
        <v>1777.82</v>
      </c>
      <c r="V507" s="279">
        <v>1818.45</v>
      </c>
      <c r="W507" s="279">
        <v>1886.86</v>
      </c>
      <c r="X507" s="279">
        <v>1735.22</v>
      </c>
      <c r="Y507" s="279">
        <v>1678.27</v>
      </c>
    </row>
    <row r="508" spans="1:25">
      <c r="A508" s="254">
        <v>6</v>
      </c>
      <c r="B508" s="279">
        <v>1534.34</v>
      </c>
      <c r="C508" s="279">
        <v>1499.44</v>
      </c>
      <c r="D508" s="279">
        <v>1481.96</v>
      </c>
      <c r="E508" s="279">
        <v>1479.04</v>
      </c>
      <c r="F508" s="279">
        <v>1503.67</v>
      </c>
      <c r="G508" s="279">
        <v>1554.65</v>
      </c>
      <c r="H508" s="279">
        <v>1710.76</v>
      </c>
      <c r="I508" s="279">
        <v>1774.25</v>
      </c>
      <c r="J508" s="279">
        <v>1909.46</v>
      </c>
      <c r="K508" s="279">
        <v>1938.88</v>
      </c>
      <c r="L508" s="279">
        <v>1947.64</v>
      </c>
      <c r="M508" s="279">
        <v>1945.44</v>
      </c>
      <c r="N508" s="279">
        <v>1928.91</v>
      </c>
      <c r="O508" s="279">
        <v>1963.25</v>
      </c>
      <c r="P508" s="279">
        <v>1951.65</v>
      </c>
      <c r="Q508" s="279">
        <v>1952.77</v>
      </c>
      <c r="R508" s="279">
        <v>1932.95</v>
      </c>
      <c r="S508" s="279">
        <v>1890.28</v>
      </c>
      <c r="T508" s="279">
        <v>1841.76</v>
      </c>
      <c r="U508" s="279">
        <v>1910.51</v>
      </c>
      <c r="V508" s="279">
        <v>1935.19</v>
      </c>
      <c r="W508" s="279">
        <v>1945.92</v>
      </c>
      <c r="X508" s="279">
        <v>1840.13</v>
      </c>
      <c r="Y508" s="279">
        <v>1749.77</v>
      </c>
    </row>
    <row r="509" spans="1:25">
      <c r="A509" s="254">
        <v>7</v>
      </c>
      <c r="B509" s="279">
        <v>1638.68</v>
      </c>
      <c r="C509" s="279">
        <v>1572.61</v>
      </c>
      <c r="D509" s="279">
        <v>1557.1</v>
      </c>
      <c r="E509" s="279">
        <v>1554.8</v>
      </c>
      <c r="F509" s="279">
        <v>1629.74</v>
      </c>
      <c r="G509" s="279">
        <v>1743.69</v>
      </c>
      <c r="H509" s="279">
        <v>1851.99</v>
      </c>
      <c r="I509" s="279">
        <v>2021.74</v>
      </c>
      <c r="J509" s="279">
        <v>2116.31</v>
      </c>
      <c r="K509" s="279">
        <v>2157.7399999999998</v>
      </c>
      <c r="L509" s="279">
        <v>2174.83</v>
      </c>
      <c r="M509" s="279">
        <v>2168.2199999999998</v>
      </c>
      <c r="N509" s="279">
        <v>2152.83</v>
      </c>
      <c r="O509" s="279">
        <v>2164.98</v>
      </c>
      <c r="P509" s="279">
        <v>2157.3000000000002</v>
      </c>
      <c r="Q509" s="279">
        <v>2132.25</v>
      </c>
      <c r="R509" s="279">
        <v>2110.6</v>
      </c>
      <c r="S509" s="279">
        <v>2097.67</v>
      </c>
      <c r="T509" s="279">
        <v>2079.7199999999998</v>
      </c>
      <c r="U509" s="279">
        <v>2107.83</v>
      </c>
      <c r="V509" s="279">
        <v>2102.23</v>
      </c>
      <c r="W509" s="279">
        <v>2071</v>
      </c>
      <c r="X509" s="279">
        <v>1880.89</v>
      </c>
      <c r="Y509" s="279">
        <v>1753.14</v>
      </c>
    </row>
    <row r="510" spans="1:25">
      <c r="A510" s="254">
        <v>8</v>
      </c>
      <c r="B510" s="279">
        <v>1751.88</v>
      </c>
      <c r="C510" s="279">
        <v>1600.97</v>
      </c>
      <c r="D510" s="279">
        <v>1578.98</v>
      </c>
      <c r="E510" s="279">
        <v>1585.67</v>
      </c>
      <c r="F510" s="279">
        <v>1677.38</v>
      </c>
      <c r="G510" s="279">
        <v>1742.61</v>
      </c>
      <c r="H510" s="279">
        <v>1801.48</v>
      </c>
      <c r="I510" s="279">
        <v>1919</v>
      </c>
      <c r="J510" s="279">
        <v>2006.46</v>
      </c>
      <c r="K510" s="279">
        <v>2052.17</v>
      </c>
      <c r="L510" s="279">
        <v>2071.34</v>
      </c>
      <c r="M510" s="279">
        <v>2093.02</v>
      </c>
      <c r="N510" s="279">
        <v>2043.83</v>
      </c>
      <c r="O510" s="279">
        <v>2061.13</v>
      </c>
      <c r="P510" s="279">
        <v>2054.87</v>
      </c>
      <c r="Q510" s="279">
        <v>2079.52</v>
      </c>
      <c r="R510" s="279">
        <v>2038.17</v>
      </c>
      <c r="S510" s="279">
        <v>1998.54</v>
      </c>
      <c r="T510" s="279">
        <v>1986.17</v>
      </c>
      <c r="U510" s="279">
        <v>2017.05</v>
      </c>
      <c r="V510" s="279">
        <v>2059.37</v>
      </c>
      <c r="W510" s="279">
        <v>2088.7600000000002</v>
      </c>
      <c r="X510" s="279">
        <v>1961.97</v>
      </c>
      <c r="Y510" s="279">
        <v>1865.31</v>
      </c>
    </row>
    <row r="511" spans="1:25">
      <c r="A511" s="254">
        <v>9</v>
      </c>
      <c r="B511" s="279">
        <v>1842.35</v>
      </c>
      <c r="C511" s="279">
        <v>1708.31</v>
      </c>
      <c r="D511" s="279">
        <v>1603.65</v>
      </c>
      <c r="E511" s="279">
        <v>1598.83</v>
      </c>
      <c r="F511" s="279">
        <v>1637.19</v>
      </c>
      <c r="G511" s="279">
        <v>1678.11</v>
      </c>
      <c r="H511" s="279">
        <v>1736.06</v>
      </c>
      <c r="I511" s="279">
        <v>1806.73</v>
      </c>
      <c r="J511" s="279">
        <v>2018.21</v>
      </c>
      <c r="K511" s="279">
        <v>2169.33</v>
      </c>
      <c r="L511" s="279">
        <v>2271.2399999999998</v>
      </c>
      <c r="M511" s="279">
        <v>2267.41</v>
      </c>
      <c r="N511" s="279">
        <v>2126.9899999999998</v>
      </c>
      <c r="O511" s="279">
        <v>2063.1</v>
      </c>
      <c r="P511" s="279">
        <v>2054.0700000000002</v>
      </c>
      <c r="Q511" s="279">
        <v>1980.45</v>
      </c>
      <c r="R511" s="279">
        <v>1971.83</v>
      </c>
      <c r="S511" s="279">
        <v>1981.1</v>
      </c>
      <c r="T511" s="279">
        <v>2088.0700000000002</v>
      </c>
      <c r="U511" s="279">
        <v>2243.71</v>
      </c>
      <c r="V511" s="279">
        <v>2287.34</v>
      </c>
      <c r="W511" s="279">
        <v>2147.02</v>
      </c>
      <c r="X511" s="279">
        <v>1964.19</v>
      </c>
      <c r="Y511" s="279">
        <v>1923.06</v>
      </c>
    </row>
    <row r="512" spans="1:25">
      <c r="A512" s="254">
        <v>10</v>
      </c>
      <c r="B512" s="279">
        <v>1717.33</v>
      </c>
      <c r="C512" s="279">
        <v>1607.53</v>
      </c>
      <c r="D512" s="279">
        <v>1572.29</v>
      </c>
      <c r="E512" s="279">
        <v>1552.01</v>
      </c>
      <c r="F512" s="279">
        <v>1570.53</v>
      </c>
      <c r="G512" s="279">
        <v>1567.89</v>
      </c>
      <c r="H512" s="279">
        <v>1553.32</v>
      </c>
      <c r="I512" s="279">
        <v>1732.04</v>
      </c>
      <c r="J512" s="279">
        <v>1801.14</v>
      </c>
      <c r="K512" s="279">
        <v>1913.3</v>
      </c>
      <c r="L512" s="279">
        <v>2059.98</v>
      </c>
      <c r="M512" s="279">
        <v>2078.9899999999998</v>
      </c>
      <c r="N512" s="279">
        <v>1989.4</v>
      </c>
      <c r="O512" s="279">
        <v>1929.36</v>
      </c>
      <c r="P512" s="279">
        <v>1924.51</v>
      </c>
      <c r="Q512" s="279">
        <v>1857.35</v>
      </c>
      <c r="R512" s="279">
        <v>1889.85</v>
      </c>
      <c r="S512" s="279">
        <v>1971.67</v>
      </c>
      <c r="T512" s="279">
        <v>1987.09</v>
      </c>
      <c r="U512" s="279">
        <v>2049.85</v>
      </c>
      <c r="V512" s="279">
        <v>2068.98</v>
      </c>
      <c r="W512" s="279">
        <v>2053.9</v>
      </c>
      <c r="X512" s="279">
        <v>1925.21</v>
      </c>
      <c r="Y512" s="279">
        <v>1815.97</v>
      </c>
    </row>
    <row r="513" spans="1:25">
      <c r="A513" s="254">
        <v>11</v>
      </c>
      <c r="B513" s="279">
        <v>1608.99</v>
      </c>
      <c r="C513" s="279">
        <v>1513.94</v>
      </c>
      <c r="D513" s="279">
        <v>1469.93</v>
      </c>
      <c r="E513" s="279">
        <v>1482.58</v>
      </c>
      <c r="F513" s="279">
        <v>1529.07</v>
      </c>
      <c r="G513" s="279">
        <v>1615.8</v>
      </c>
      <c r="H513" s="279">
        <v>1738.09</v>
      </c>
      <c r="I513" s="279">
        <v>1921.74</v>
      </c>
      <c r="J513" s="279">
        <v>1995.73</v>
      </c>
      <c r="K513" s="279">
        <v>2019.15</v>
      </c>
      <c r="L513" s="279">
        <v>2019.3</v>
      </c>
      <c r="M513" s="279">
        <v>2033.62</v>
      </c>
      <c r="N513" s="279">
        <v>2001.4</v>
      </c>
      <c r="O513" s="279">
        <v>1981.46</v>
      </c>
      <c r="P513" s="279">
        <v>1980.18</v>
      </c>
      <c r="Q513" s="279">
        <v>2029.93</v>
      </c>
      <c r="R513" s="279">
        <v>1991.98</v>
      </c>
      <c r="S513" s="279">
        <v>1961.81</v>
      </c>
      <c r="T513" s="279">
        <v>1937.16</v>
      </c>
      <c r="U513" s="279">
        <v>1965.69</v>
      </c>
      <c r="V513" s="279">
        <v>1971.33</v>
      </c>
      <c r="W513" s="279">
        <v>2019.93</v>
      </c>
      <c r="X513" s="279">
        <v>1818.48</v>
      </c>
      <c r="Y513" s="279">
        <v>1784.63</v>
      </c>
    </row>
    <row r="514" spans="1:25">
      <c r="A514" s="254">
        <v>12</v>
      </c>
      <c r="B514" s="279">
        <v>1606.57</v>
      </c>
      <c r="C514" s="279">
        <v>1537.33</v>
      </c>
      <c r="D514" s="279">
        <v>1507.89</v>
      </c>
      <c r="E514" s="279">
        <v>1499.91</v>
      </c>
      <c r="F514" s="279">
        <v>1542.55</v>
      </c>
      <c r="G514" s="279">
        <v>1662.23</v>
      </c>
      <c r="H514" s="279">
        <v>1759.09</v>
      </c>
      <c r="I514" s="279">
        <v>1914.74</v>
      </c>
      <c r="J514" s="279">
        <v>1963.6</v>
      </c>
      <c r="K514" s="279">
        <v>2070.9499999999998</v>
      </c>
      <c r="L514" s="279">
        <v>2025.62</v>
      </c>
      <c r="M514" s="279">
        <v>2000.58</v>
      </c>
      <c r="N514" s="279">
        <v>1997.89</v>
      </c>
      <c r="O514" s="279">
        <v>2018.2</v>
      </c>
      <c r="P514" s="279">
        <v>2004.27</v>
      </c>
      <c r="Q514" s="279">
        <v>1987.8</v>
      </c>
      <c r="R514" s="279">
        <v>1985.97</v>
      </c>
      <c r="S514" s="279">
        <v>1964.93</v>
      </c>
      <c r="T514" s="279">
        <v>1934.94</v>
      </c>
      <c r="U514" s="279">
        <v>1979.45</v>
      </c>
      <c r="V514" s="279">
        <v>2008.24</v>
      </c>
      <c r="W514" s="279">
        <v>1975.96</v>
      </c>
      <c r="X514" s="279">
        <v>1818.01</v>
      </c>
      <c r="Y514" s="279">
        <v>1715.98</v>
      </c>
    </row>
    <row r="515" spans="1:25">
      <c r="A515" s="254">
        <v>13</v>
      </c>
      <c r="B515" s="279">
        <v>1576.59</v>
      </c>
      <c r="C515" s="279">
        <v>1495.8</v>
      </c>
      <c r="D515" s="279">
        <v>1469.81</v>
      </c>
      <c r="E515" s="279">
        <v>1468.58</v>
      </c>
      <c r="F515" s="279">
        <v>1498.93</v>
      </c>
      <c r="G515" s="279">
        <v>1530.86</v>
      </c>
      <c r="H515" s="279">
        <v>1688.31</v>
      </c>
      <c r="I515" s="279">
        <v>1824.75</v>
      </c>
      <c r="J515" s="279">
        <v>1906.04</v>
      </c>
      <c r="K515" s="279">
        <v>1950.21</v>
      </c>
      <c r="L515" s="279">
        <v>1954.95</v>
      </c>
      <c r="M515" s="279">
        <v>1981.05</v>
      </c>
      <c r="N515" s="279">
        <v>1968.26</v>
      </c>
      <c r="O515" s="279">
        <v>1976.59</v>
      </c>
      <c r="P515" s="279">
        <v>1969.36</v>
      </c>
      <c r="Q515" s="279">
        <v>1948.56</v>
      </c>
      <c r="R515" s="279">
        <v>1936.36</v>
      </c>
      <c r="S515" s="279">
        <v>1891.88</v>
      </c>
      <c r="T515" s="279">
        <v>1859.1</v>
      </c>
      <c r="U515" s="279">
        <v>1897.11</v>
      </c>
      <c r="V515" s="279">
        <v>1908.92</v>
      </c>
      <c r="W515" s="279">
        <v>1911.64</v>
      </c>
      <c r="X515" s="279">
        <v>1770.67</v>
      </c>
      <c r="Y515" s="279">
        <v>1675.47</v>
      </c>
    </row>
    <row r="516" spans="1:25">
      <c r="A516" s="254">
        <v>14</v>
      </c>
      <c r="B516" s="279">
        <v>1574.37</v>
      </c>
      <c r="C516" s="279">
        <v>1504.42</v>
      </c>
      <c r="D516" s="279">
        <v>1472.42</v>
      </c>
      <c r="E516" s="279">
        <v>1491.53</v>
      </c>
      <c r="F516" s="279">
        <v>1529.41</v>
      </c>
      <c r="G516" s="279">
        <v>1554.11</v>
      </c>
      <c r="H516" s="279">
        <v>1688.19</v>
      </c>
      <c r="I516" s="279">
        <v>1809.65</v>
      </c>
      <c r="J516" s="279">
        <v>1895.43</v>
      </c>
      <c r="K516" s="279">
        <v>1938.78</v>
      </c>
      <c r="L516" s="279">
        <v>1942.96</v>
      </c>
      <c r="M516" s="279">
        <v>1948.59</v>
      </c>
      <c r="N516" s="279">
        <v>1921.89</v>
      </c>
      <c r="O516" s="279">
        <v>1926.12</v>
      </c>
      <c r="P516" s="279">
        <v>1926.09</v>
      </c>
      <c r="Q516" s="279">
        <v>1914.65</v>
      </c>
      <c r="R516" s="279">
        <v>1904.37</v>
      </c>
      <c r="S516" s="279">
        <v>1886.37</v>
      </c>
      <c r="T516" s="279">
        <v>1865.89</v>
      </c>
      <c r="U516" s="279">
        <v>1894.98</v>
      </c>
      <c r="V516" s="279">
        <v>1923.19</v>
      </c>
      <c r="W516" s="279">
        <v>1971.14</v>
      </c>
      <c r="X516" s="279">
        <v>1804.64</v>
      </c>
      <c r="Y516" s="279">
        <v>1708.48</v>
      </c>
    </row>
    <row r="517" spans="1:25">
      <c r="A517" s="254">
        <v>15</v>
      </c>
      <c r="B517" s="279">
        <v>1629.09</v>
      </c>
      <c r="C517" s="279">
        <v>1562.62</v>
      </c>
      <c r="D517" s="279">
        <v>1527.33</v>
      </c>
      <c r="E517" s="279">
        <v>1533.92</v>
      </c>
      <c r="F517" s="279">
        <v>1572.63</v>
      </c>
      <c r="G517" s="279">
        <v>1587.39</v>
      </c>
      <c r="H517" s="279">
        <v>1690.49</v>
      </c>
      <c r="I517" s="279">
        <v>1753.8</v>
      </c>
      <c r="J517" s="279">
        <v>1855.82</v>
      </c>
      <c r="K517" s="279">
        <v>1959.39</v>
      </c>
      <c r="L517" s="279">
        <v>1971.2</v>
      </c>
      <c r="M517" s="279">
        <v>1994.48</v>
      </c>
      <c r="N517" s="279">
        <v>1937.48</v>
      </c>
      <c r="O517" s="279">
        <v>1938.13</v>
      </c>
      <c r="P517" s="279">
        <v>1849.06</v>
      </c>
      <c r="Q517" s="279">
        <v>1990.31</v>
      </c>
      <c r="R517" s="279">
        <v>1953.93</v>
      </c>
      <c r="S517" s="279">
        <v>1754.75</v>
      </c>
      <c r="T517" s="279">
        <v>1789.15</v>
      </c>
      <c r="U517" s="279">
        <v>1768.35</v>
      </c>
      <c r="V517" s="279">
        <v>1758.32</v>
      </c>
      <c r="W517" s="279">
        <v>1991.49</v>
      </c>
      <c r="X517" s="279">
        <v>1865.7</v>
      </c>
      <c r="Y517" s="279">
        <v>1773.22</v>
      </c>
    </row>
    <row r="518" spans="1:25">
      <c r="A518" s="254">
        <v>16</v>
      </c>
      <c r="B518" s="279">
        <v>1753.3</v>
      </c>
      <c r="C518" s="279">
        <v>1685.81</v>
      </c>
      <c r="D518" s="279">
        <v>1636.21</v>
      </c>
      <c r="E518" s="279">
        <v>1646.59</v>
      </c>
      <c r="F518" s="279">
        <v>1648.23</v>
      </c>
      <c r="G518" s="279">
        <v>1677.04</v>
      </c>
      <c r="H518" s="279">
        <v>1681.18</v>
      </c>
      <c r="I518" s="279">
        <v>1762.24</v>
      </c>
      <c r="J518" s="279">
        <v>1854.37</v>
      </c>
      <c r="K518" s="279">
        <v>1942.08</v>
      </c>
      <c r="L518" s="279">
        <v>2021.53</v>
      </c>
      <c r="M518" s="279">
        <v>2010.77</v>
      </c>
      <c r="N518" s="279">
        <v>1981.55</v>
      </c>
      <c r="O518" s="279">
        <v>1974.4</v>
      </c>
      <c r="P518" s="279">
        <v>1932.79</v>
      </c>
      <c r="Q518" s="279">
        <v>1903.91</v>
      </c>
      <c r="R518" s="279">
        <v>1881.87</v>
      </c>
      <c r="S518" s="279">
        <v>1893.7</v>
      </c>
      <c r="T518" s="279">
        <v>1930.6</v>
      </c>
      <c r="U518" s="279">
        <v>1951.82</v>
      </c>
      <c r="V518" s="279">
        <v>2083.25</v>
      </c>
      <c r="W518" s="279">
        <v>1959.14</v>
      </c>
      <c r="X518" s="279">
        <v>1833.21</v>
      </c>
      <c r="Y518" s="279">
        <v>1756.16</v>
      </c>
    </row>
    <row r="519" spans="1:25">
      <c r="A519" s="254">
        <v>17</v>
      </c>
      <c r="B519" s="279">
        <v>1597.6</v>
      </c>
      <c r="C519" s="279">
        <v>1508.64</v>
      </c>
      <c r="D519" s="279">
        <v>1469.99</v>
      </c>
      <c r="E519" s="279">
        <v>1457.84</v>
      </c>
      <c r="F519" s="279">
        <v>1463.01</v>
      </c>
      <c r="G519" s="279">
        <v>1448.21</v>
      </c>
      <c r="H519" s="279">
        <v>1457.5</v>
      </c>
      <c r="I519" s="279">
        <v>1524.22</v>
      </c>
      <c r="J519" s="279">
        <v>1679.79</v>
      </c>
      <c r="K519" s="279">
        <v>1727.2</v>
      </c>
      <c r="L519" s="279">
        <v>1782.63</v>
      </c>
      <c r="M519" s="279">
        <v>1785.33</v>
      </c>
      <c r="N519" s="279">
        <v>1791.2</v>
      </c>
      <c r="O519" s="279">
        <v>1802.31</v>
      </c>
      <c r="P519" s="279">
        <v>1797.16</v>
      </c>
      <c r="Q519" s="279">
        <v>1783.32</v>
      </c>
      <c r="R519" s="279">
        <v>1768.68</v>
      </c>
      <c r="S519" s="279">
        <v>1777.59</v>
      </c>
      <c r="T519" s="279">
        <v>1815.92</v>
      </c>
      <c r="U519" s="279">
        <v>1867.76</v>
      </c>
      <c r="V519" s="279">
        <v>1817.79</v>
      </c>
      <c r="W519" s="279">
        <v>1835.9</v>
      </c>
      <c r="X519" s="279">
        <v>1765.17</v>
      </c>
      <c r="Y519" s="279">
        <v>1651.09</v>
      </c>
    </row>
    <row r="520" spans="1:25">
      <c r="A520" s="254">
        <v>18</v>
      </c>
      <c r="B520" s="279">
        <v>1595.51</v>
      </c>
      <c r="C520" s="279">
        <v>1520.61</v>
      </c>
      <c r="D520" s="279">
        <v>1500.98</v>
      </c>
      <c r="E520" s="279">
        <v>1505.29</v>
      </c>
      <c r="F520" s="279">
        <v>1533.88</v>
      </c>
      <c r="G520" s="279">
        <v>1527.26</v>
      </c>
      <c r="H520" s="279">
        <v>1736.6</v>
      </c>
      <c r="I520" s="279">
        <v>1844.48</v>
      </c>
      <c r="J520" s="279">
        <v>1922.71</v>
      </c>
      <c r="K520" s="279">
        <v>2005.32</v>
      </c>
      <c r="L520" s="279">
        <v>2027.94</v>
      </c>
      <c r="M520" s="279">
        <v>2021.22</v>
      </c>
      <c r="N520" s="279">
        <v>2003.77</v>
      </c>
      <c r="O520" s="279">
        <v>2005.21</v>
      </c>
      <c r="P520" s="279">
        <v>1993.42</v>
      </c>
      <c r="Q520" s="279">
        <v>2021.99</v>
      </c>
      <c r="R520" s="279">
        <v>1975.3</v>
      </c>
      <c r="S520" s="279">
        <v>1832.07</v>
      </c>
      <c r="T520" s="279">
        <v>1887.99</v>
      </c>
      <c r="U520" s="279">
        <v>1860.3</v>
      </c>
      <c r="V520" s="279">
        <v>1937.91</v>
      </c>
      <c r="W520" s="279">
        <v>2001.77</v>
      </c>
      <c r="X520" s="279">
        <v>1854.46</v>
      </c>
      <c r="Y520" s="279">
        <v>1784.77</v>
      </c>
    </row>
    <row r="521" spans="1:25">
      <c r="A521" s="254">
        <v>19</v>
      </c>
      <c r="B521" s="279">
        <v>1541.47</v>
      </c>
      <c r="C521" s="279">
        <v>1484.47</v>
      </c>
      <c r="D521" s="279">
        <v>1476.68</v>
      </c>
      <c r="E521" s="279">
        <v>1482.03</v>
      </c>
      <c r="F521" s="279">
        <v>1495.6</v>
      </c>
      <c r="G521" s="279">
        <v>1526.97</v>
      </c>
      <c r="H521" s="279">
        <v>1712.55</v>
      </c>
      <c r="I521" s="279">
        <v>1842.11</v>
      </c>
      <c r="J521" s="279">
        <v>1895.52</v>
      </c>
      <c r="K521" s="279">
        <v>2073.21</v>
      </c>
      <c r="L521" s="279">
        <v>2135.39</v>
      </c>
      <c r="M521" s="279">
        <v>2065.14</v>
      </c>
      <c r="N521" s="279">
        <v>2029.95</v>
      </c>
      <c r="O521" s="279">
        <v>2041.89</v>
      </c>
      <c r="P521" s="279">
        <v>1976.16</v>
      </c>
      <c r="Q521" s="279">
        <v>1932.52</v>
      </c>
      <c r="R521" s="279">
        <v>1970.37</v>
      </c>
      <c r="S521" s="279">
        <v>1913.51</v>
      </c>
      <c r="T521" s="279">
        <v>1884.29</v>
      </c>
      <c r="U521" s="279">
        <v>1896.31</v>
      </c>
      <c r="V521" s="279">
        <v>1950.66</v>
      </c>
      <c r="W521" s="279">
        <v>1960.44</v>
      </c>
      <c r="X521" s="279">
        <v>1842.69</v>
      </c>
      <c r="Y521" s="279">
        <v>1698.69</v>
      </c>
    </row>
    <row r="522" spans="1:25">
      <c r="A522" s="254">
        <v>20</v>
      </c>
      <c r="B522" s="279">
        <v>1538.13</v>
      </c>
      <c r="C522" s="279">
        <v>1510.76</v>
      </c>
      <c r="D522" s="279">
        <v>1495.86</v>
      </c>
      <c r="E522" s="279">
        <v>1495.57</v>
      </c>
      <c r="F522" s="279">
        <v>1497.04</v>
      </c>
      <c r="G522" s="279">
        <v>1505.36</v>
      </c>
      <c r="H522" s="279">
        <v>1676.95</v>
      </c>
      <c r="I522" s="279">
        <v>1854.82</v>
      </c>
      <c r="J522" s="279">
        <v>1894.17</v>
      </c>
      <c r="K522" s="279">
        <v>1928.55</v>
      </c>
      <c r="L522" s="279">
        <v>1956.22</v>
      </c>
      <c r="M522" s="279">
        <v>1974.58</v>
      </c>
      <c r="N522" s="279">
        <v>1938.47</v>
      </c>
      <c r="O522" s="279">
        <v>1931.31</v>
      </c>
      <c r="P522" s="279">
        <v>1934.24</v>
      </c>
      <c r="Q522" s="279">
        <v>1907.92</v>
      </c>
      <c r="R522" s="279">
        <v>1900.28</v>
      </c>
      <c r="S522" s="279">
        <v>1885.66</v>
      </c>
      <c r="T522" s="279">
        <v>1846.54</v>
      </c>
      <c r="U522" s="279">
        <v>1879.5</v>
      </c>
      <c r="V522" s="279">
        <v>1891.12</v>
      </c>
      <c r="W522" s="279">
        <v>1885.46</v>
      </c>
      <c r="X522" s="279">
        <v>1813.83</v>
      </c>
      <c r="Y522" s="279">
        <v>1591.05</v>
      </c>
    </row>
    <row r="523" spans="1:25">
      <c r="A523" s="254">
        <v>21</v>
      </c>
      <c r="B523" s="279">
        <v>1460.3</v>
      </c>
      <c r="C523" s="279">
        <v>1421.65</v>
      </c>
      <c r="D523" s="279">
        <v>1398.72</v>
      </c>
      <c r="E523" s="279">
        <v>1412.29</v>
      </c>
      <c r="F523" s="279">
        <v>1419.81</v>
      </c>
      <c r="G523" s="279">
        <v>1443.62</v>
      </c>
      <c r="H523" s="279">
        <v>1535.18</v>
      </c>
      <c r="I523" s="279">
        <v>1769.39</v>
      </c>
      <c r="J523" s="279">
        <v>1931.75</v>
      </c>
      <c r="K523" s="279">
        <v>2015.91</v>
      </c>
      <c r="L523" s="279">
        <v>2054.1</v>
      </c>
      <c r="M523" s="279">
        <v>2076.8000000000002</v>
      </c>
      <c r="N523" s="279">
        <v>2039.06</v>
      </c>
      <c r="O523" s="279">
        <v>2048.35</v>
      </c>
      <c r="P523" s="279">
        <v>2020.15</v>
      </c>
      <c r="Q523" s="279">
        <v>2027.81</v>
      </c>
      <c r="R523" s="279">
        <v>1991.4</v>
      </c>
      <c r="S523" s="279">
        <v>1918.02</v>
      </c>
      <c r="T523" s="279">
        <v>1872.2</v>
      </c>
      <c r="U523" s="279">
        <v>1921.06</v>
      </c>
      <c r="V523" s="279">
        <v>1933.79</v>
      </c>
      <c r="W523" s="279">
        <v>1995.45</v>
      </c>
      <c r="X523" s="279">
        <v>1749.44</v>
      </c>
      <c r="Y523" s="279">
        <v>1565.77</v>
      </c>
    </row>
    <row r="524" spans="1:25">
      <c r="A524" s="254">
        <v>22</v>
      </c>
      <c r="B524" s="279">
        <v>1467.74</v>
      </c>
      <c r="C524" s="279">
        <v>1405.55</v>
      </c>
      <c r="D524" s="279">
        <v>1379.69</v>
      </c>
      <c r="E524" s="279">
        <v>1379.92</v>
      </c>
      <c r="F524" s="279">
        <v>1381.62</v>
      </c>
      <c r="G524" s="279">
        <v>1394.18</v>
      </c>
      <c r="H524" s="279">
        <v>1517.03</v>
      </c>
      <c r="I524" s="279">
        <v>1767.57</v>
      </c>
      <c r="J524" s="279">
        <v>1937.32</v>
      </c>
      <c r="K524" s="279">
        <v>1987.24</v>
      </c>
      <c r="L524" s="279">
        <v>2017.13</v>
      </c>
      <c r="M524" s="279">
        <v>2015.3</v>
      </c>
      <c r="N524" s="279">
        <v>1990.61</v>
      </c>
      <c r="O524" s="279">
        <v>1999.75</v>
      </c>
      <c r="P524" s="279">
        <v>1983.15</v>
      </c>
      <c r="Q524" s="279">
        <v>2017.83</v>
      </c>
      <c r="R524" s="279">
        <v>1966.47</v>
      </c>
      <c r="S524" s="279">
        <v>1903.99</v>
      </c>
      <c r="T524" s="279">
        <v>1865.62</v>
      </c>
      <c r="U524" s="279">
        <v>1913.19</v>
      </c>
      <c r="V524" s="279">
        <v>1907.41</v>
      </c>
      <c r="W524" s="279">
        <v>1917.27</v>
      </c>
      <c r="X524" s="279">
        <v>1784.88</v>
      </c>
      <c r="Y524" s="279">
        <v>1574.53</v>
      </c>
    </row>
    <row r="525" spans="1:25">
      <c r="A525" s="254">
        <v>23</v>
      </c>
      <c r="B525" s="279">
        <v>1642.04</v>
      </c>
      <c r="C525" s="279">
        <v>1512.04</v>
      </c>
      <c r="D525" s="279">
        <v>1445.77</v>
      </c>
      <c r="E525" s="279">
        <v>1438.1</v>
      </c>
      <c r="F525" s="279">
        <v>1434.02</v>
      </c>
      <c r="G525" s="279">
        <v>1419.56</v>
      </c>
      <c r="H525" s="279">
        <v>1437.93</v>
      </c>
      <c r="I525" s="279">
        <v>1620.24</v>
      </c>
      <c r="J525" s="279">
        <v>1817.64</v>
      </c>
      <c r="K525" s="279">
        <v>1991.67</v>
      </c>
      <c r="L525" s="279">
        <v>2057.48</v>
      </c>
      <c r="M525" s="279">
        <v>1978.69</v>
      </c>
      <c r="N525" s="279">
        <v>1922.51</v>
      </c>
      <c r="O525" s="279">
        <v>1926.28</v>
      </c>
      <c r="P525" s="279">
        <v>1916</v>
      </c>
      <c r="Q525" s="279">
        <v>1859.51</v>
      </c>
      <c r="R525" s="279">
        <v>1807.73</v>
      </c>
      <c r="S525" s="279">
        <v>1789.84</v>
      </c>
      <c r="T525" s="279">
        <v>1835.96</v>
      </c>
      <c r="U525" s="279">
        <v>1971.98</v>
      </c>
      <c r="V525" s="279">
        <v>1975.67</v>
      </c>
      <c r="W525" s="279">
        <v>1975.8</v>
      </c>
      <c r="X525" s="279">
        <v>1790.15</v>
      </c>
      <c r="Y525" s="279">
        <v>1640.2</v>
      </c>
    </row>
    <row r="526" spans="1:25">
      <c r="A526" s="254">
        <v>24</v>
      </c>
      <c r="B526" s="279">
        <v>1584.66</v>
      </c>
      <c r="C526" s="279">
        <v>1451.34</v>
      </c>
      <c r="D526" s="279">
        <v>1427.95</v>
      </c>
      <c r="E526" s="279">
        <v>1407.81</v>
      </c>
      <c r="F526" s="279">
        <v>1392.93</v>
      </c>
      <c r="G526" s="279">
        <v>1387.31</v>
      </c>
      <c r="H526" s="279">
        <v>1388.78</v>
      </c>
      <c r="I526" s="279">
        <v>1416.9</v>
      </c>
      <c r="J526" s="279">
        <v>1050.28</v>
      </c>
      <c r="K526" s="279">
        <v>1348.38</v>
      </c>
      <c r="L526" s="279">
        <v>1527.2</v>
      </c>
      <c r="M526" s="279">
        <v>1589.2</v>
      </c>
      <c r="N526" s="279">
        <v>1774.48</v>
      </c>
      <c r="O526" s="279">
        <v>1777.3</v>
      </c>
      <c r="P526" s="279">
        <v>1779.22</v>
      </c>
      <c r="Q526" s="279">
        <v>1759.16</v>
      </c>
      <c r="R526" s="279">
        <v>1674.01</v>
      </c>
      <c r="S526" s="279">
        <v>1560.28</v>
      </c>
      <c r="T526" s="279">
        <v>1545.7</v>
      </c>
      <c r="U526" s="279">
        <v>1548.32</v>
      </c>
      <c r="V526" s="279">
        <v>1916.61</v>
      </c>
      <c r="W526" s="279">
        <v>1943.73</v>
      </c>
      <c r="X526" s="279">
        <v>1699.22</v>
      </c>
      <c r="Y526" s="279">
        <v>1546.88</v>
      </c>
    </row>
    <row r="527" spans="1:25">
      <c r="A527" s="254">
        <v>25</v>
      </c>
      <c r="B527" s="279">
        <v>1522.78</v>
      </c>
      <c r="C527" s="279">
        <v>1434.53</v>
      </c>
      <c r="D527" s="279">
        <v>1397.21</v>
      </c>
      <c r="E527" s="279">
        <v>1393.33</v>
      </c>
      <c r="F527" s="279">
        <v>1399.87</v>
      </c>
      <c r="G527" s="279">
        <v>1445.31</v>
      </c>
      <c r="H527" s="279">
        <v>1601.24</v>
      </c>
      <c r="I527" s="279">
        <v>1862.99</v>
      </c>
      <c r="J527" s="279">
        <v>2022.45</v>
      </c>
      <c r="K527" s="279">
        <v>2053.83</v>
      </c>
      <c r="L527" s="279">
        <v>2059.75</v>
      </c>
      <c r="M527" s="279">
        <v>2073.9499999999998</v>
      </c>
      <c r="N527" s="279">
        <v>2059.12</v>
      </c>
      <c r="O527" s="279">
        <v>2106.2399999999998</v>
      </c>
      <c r="P527" s="279">
        <v>2090.16</v>
      </c>
      <c r="Q527" s="279">
        <v>2068.3000000000002</v>
      </c>
      <c r="R527" s="279">
        <v>2028.68</v>
      </c>
      <c r="S527" s="279">
        <v>1981.1</v>
      </c>
      <c r="T527" s="279">
        <v>1949.35</v>
      </c>
      <c r="U527" s="279">
        <v>1998.71</v>
      </c>
      <c r="V527" s="279">
        <v>1994.23</v>
      </c>
      <c r="W527" s="279">
        <v>1951.76</v>
      </c>
      <c r="X527" s="279">
        <v>1769.38</v>
      </c>
      <c r="Y527" s="279">
        <v>1545.73</v>
      </c>
    </row>
    <row r="528" spans="1:25">
      <c r="A528" s="254">
        <v>26</v>
      </c>
      <c r="B528" s="279">
        <v>1529.77</v>
      </c>
      <c r="C528" s="279">
        <v>1411.83</v>
      </c>
      <c r="D528" s="279">
        <v>1387.08</v>
      </c>
      <c r="E528" s="279">
        <v>1380.98</v>
      </c>
      <c r="F528" s="279">
        <v>1407.33</v>
      </c>
      <c r="G528" s="279">
        <v>1439.2</v>
      </c>
      <c r="H528" s="279">
        <v>1568.76</v>
      </c>
      <c r="I528" s="279">
        <v>1813.15</v>
      </c>
      <c r="J528" s="279">
        <v>1620.72</v>
      </c>
      <c r="K528" s="279">
        <v>1826.33</v>
      </c>
      <c r="L528" s="279">
        <v>1907.22</v>
      </c>
      <c r="M528" s="279">
        <v>1819.3</v>
      </c>
      <c r="N528" s="279">
        <v>1794.48</v>
      </c>
      <c r="O528" s="279">
        <v>1789.98</v>
      </c>
      <c r="P528" s="279">
        <v>1775.31</v>
      </c>
      <c r="Q528" s="279">
        <v>1630.56</v>
      </c>
      <c r="R528" s="279">
        <v>1543.07</v>
      </c>
      <c r="S528" s="279">
        <v>1540.58</v>
      </c>
      <c r="T528" s="279">
        <v>1585.08</v>
      </c>
      <c r="U528" s="279">
        <v>1538.34</v>
      </c>
      <c r="V528" s="279">
        <v>1326.88</v>
      </c>
      <c r="W528" s="279">
        <v>1961.12</v>
      </c>
      <c r="X528" s="279">
        <v>1820.22</v>
      </c>
      <c r="Y528" s="279">
        <v>1550.31</v>
      </c>
    </row>
    <row r="529" spans="1:25">
      <c r="A529" s="254">
        <v>27</v>
      </c>
      <c r="B529" s="279">
        <v>1621.88</v>
      </c>
      <c r="C529" s="279">
        <v>1407.72</v>
      </c>
      <c r="D529" s="279">
        <v>1376.96</v>
      </c>
      <c r="E529" s="279">
        <v>1374.42</v>
      </c>
      <c r="F529" s="279">
        <v>1402.35</v>
      </c>
      <c r="G529" s="279">
        <v>1436.52</v>
      </c>
      <c r="H529" s="279">
        <v>1533.83</v>
      </c>
      <c r="I529" s="279">
        <v>1826.46</v>
      </c>
      <c r="J529" s="279">
        <v>1922.74</v>
      </c>
      <c r="K529" s="279">
        <v>1968.4</v>
      </c>
      <c r="L529" s="279">
        <v>1996.57</v>
      </c>
      <c r="M529" s="279">
        <v>2048.23</v>
      </c>
      <c r="N529" s="279">
        <v>1961.21</v>
      </c>
      <c r="O529" s="279">
        <v>1988.01</v>
      </c>
      <c r="P529" s="279">
        <v>2032.95</v>
      </c>
      <c r="Q529" s="279">
        <v>1999.69</v>
      </c>
      <c r="R529" s="279">
        <v>1978.91</v>
      </c>
      <c r="S529" s="279">
        <v>1909.1</v>
      </c>
      <c r="T529" s="279">
        <v>1877.4</v>
      </c>
      <c r="U529" s="279">
        <v>1827.09</v>
      </c>
      <c r="V529" s="279">
        <v>1900.44</v>
      </c>
      <c r="W529" s="279">
        <v>1879.24</v>
      </c>
      <c r="X529" s="279">
        <v>1782.78</v>
      </c>
      <c r="Y529" s="279">
        <v>1585.51</v>
      </c>
    </row>
    <row r="530" spans="1:25">
      <c r="A530" s="254">
        <v>28</v>
      </c>
      <c r="B530" s="279">
        <v>1525.44</v>
      </c>
      <c r="C530" s="279">
        <v>1371.8</v>
      </c>
      <c r="D530" s="279">
        <v>1356.1</v>
      </c>
      <c r="E530" s="279">
        <v>1352.68</v>
      </c>
      <c r="F530" s="279">
        <v>1355.61</v>
      </c>
      <c r="G530" s="279">
        <v>1422.54</v>
      </c>
      <c r="H530" s="279">
        <v>1667.4</v>
      </c>
      <c r="I530" s="279">
        <v>1752.71</v>
      </c>
      <c r="J530" s="279">
        <v>1891.46</v>
      </c>
      <c r="K530" s="279">
        <v>1937.43</v>
      </c>
      <c r="L530" s="279">
        <v>1944.94</v>
      </c>
      <c r="M530" s="279">
        <v>1964.15</v>
      </c>
      <c r="N530" s="279">
        <v>1908.08</v>
      </c>
      <c r="O530" s="279">
        <v>1921.18</v>
      </c>
      <c r="P530" s="279">
        <v>1930.36</v>
      </c>
      <c r="Q530" s="279">
        <v>1896.33</v>
      </c>
      <c r="R530" s="279">
        <v>1866.33</v>
      </c>
      <c r="S530" s="279">
        <v>1834.51</v>
      </c>
      <c r="T530" s="279">
        <v>1788.7</v>
      </c>
      <c r="U530" s="279">
        <v>1870.4</v>
      </c>
      <c r="V530" s="279">
        <v>1879.96</v>
      </c>
      <c r="W530" s="279">
        <v>1890.43</v>
      </c>
      <c r="X530" s="279">
        <v>1693.86</v>
      </c>
      <c r="Y530" s="279">
        <v>1474.82</v>
      </c>
    </row>
    <row r="531" spans="1:25">
      <c r="A531" s="254">
        <v>29</v>
      </c>
      <c r="B531" s="279">
        <v>1614.68</v>
      </c>
      <c r="C531" s="279">
        <v>1361.47</v>
      </c>
      <c r="D531" s="279">
        <v>1280.5999999999999</v>
      </c>
      <c r="E531" s="279">
        <v>1274.8699999999999</v>
      </c>
      <c r="F531" s="279">
        <v>1315.5</v>
      </c>
      <c r="G531" s="279">
        <v>1404.13</v>
      </c>
      <c r="H531" s="279">
        <v>1578.02</v>
      </c>
      <c r="I531" s="279">
        <v>1793.24</v>
      </c>
      <c r="J531" s="279">
        <v>1949.55</v>
      </c>
      <c r="K531" s="279">
        <v>2000.77</v>
      </c>
      <c r="L531" s="279">
        <v>2015.67</v>
      </c>
      <c r="M531" s="279">
        <v>2045.99</v>
      </c>
      <c r="N531" s="279">
        <v>2011.37</v>
      </c>
      <c r="O531" s="279">
        <v>2021.66</v>
      </c>
      <c r="P531" s="279">
        <v>2005.49</v>
      </c>
      <c r="Q531" s="279">
        <v>1989.51</v>
      </c>
      <c r="R531" s="279">
        <v>1948.21</v>
      </c>
      <c r="S531" s="279">
        <v>1914.83</v>
      </c>
      <c r="T531" s="279">
        <v>1864.59</v>
      </c>
      <c r="U531" s="279">
        <v>1906.28</v>
      </c>
      <c r="V531" s="279">
        <v>1954.28</v>
      </c>
      <c r="W531" s="279">
        <v>1965.33</v>
      </c>
      <c r="X531" s="279">
        <v>1792.43</v>
      </c>
      <c r="Y531" s="279">
        <v>1561.47</v>
      </c>
    </row>
    <row r="532" spans="1:25">
      <c r="A532" s="254">
        <v>30</v>
      </c>
      <c r="B532" s="279">
        <v>1633.53</v>
      </c>
      <c r="C532" s="279">
        <v>1515.23</v>
      </c>
      <c r="D532" s="279">
        <v>1469.53</v>
      </c>
      <c r="E532" s="279">
        <v>1429.91</v>
      </c>
      <c r="F532" s="279">
        <v>1420.02</v>
      </c>
      <c r="G532" s="279">
        <v>1423.57</v>
      </c>
      <c r="H532" s="279">
        <v>1494.64</v>
      </c>
      <c r="I532" s="279">
        <v>1541.61</v>
      </c>
      <c r="J532" s="279">
        <v>1682.84</v>
      </c>
      <c r="K532" s="279">
        <v>1855.75</v>
      </c>
      <c r="L532" s="279">
        <v>1904.75</v>
      </c>
      <c r="M532" s="279">
        <v>1919.98</v>
      </c>
      <c r="N532" s="279">
        <v>1904.36</v>
      </c>
      <c r="O532" s="279">
        <v>1879.1</v>
      </c>
      <c r="P532" s="279">
        <v>1852.49</v>
      </c>
      <c r="Q532" s="279">
        <v>1805.61</v>
      </c>
      <c r="R532" s="279">
        <v>1781.54</v>
      </c>
      <c r="S532" s="279">
        <v>1791.62</v>
      </c>
      <c r="T532" s="279">
        <v>1791.55</v>
      </c>
      <c r="U532" s="279">
        <v>1850.37</v>
      </c>
      <c r="V532" s="279">
        <v>1912.44</v>
      </c>
      <c r="W532" s="279">
        <v>1890.17</v>
      </c>
      <c r="X532" s="279">
        <v>1682</v>
      </c>
      <c r="Y532" s="279">
        <v>1540.25</v>
      </c>
    </row>
    <row r="534" spans="1:25">
      <c r="A534" s="417" t="s">
        <v>203</v>
      </c>
      <c r="B534" s="458" t="s">
        <v>206</v>
      </c>
      <c r="C534" s="458"/>
      <c r="D534" s="458"/>
      <c r="E534" s="458"/>
      <c r="F534" s="458"/>
      <c r="G534" s="458"/>
      <c r="H534" s="458"/>
      <c r="I534" s="458"/>
      <c r="J534" s="458"/>
      <c r="K534" s="458"/>
      <c r="L534" s="458"/>
      <c r="M534" s="458"/>
      <c r="N534" s="458"/>
      <c r="O534" s="458"/>
      <c r="P534" s="458"/>
      <c r="Q534" s="458"/>
      <c r="R534" s="458"/>
      <c r="S534" s="458"/>
      <c r="T534" s="458"/>
      <c r="U534" s="458"/>
      <c r="V534" s="458"/>
      <c r="W534" s="458"/>
      <c r="X534" s="458"/>
      <c r="Y534" s="458"/>
    </row>
    <row r="535" spans="1:25" ht="30">
      <c r="A535" s="417"/>
      <c r="B535" s="278" t="s">
        <v>1</v>
      </c>
      <c r="C535" s="278" t="s">
        <v>2</v>
      </c>
      <c r="D535" s="278" t="s">
        <v>3</v>
      </c>
      <c r="E535" s="278" t="s">
        <v>4</v>
      </c>
      <c r="F535" s="278" t="s">
        <v>5</v>
      </c>
      <c r="G535" s="278" t="s">
        <v>6</v>
      </c>
      <c r="H535" s="278" t="s">
        <v>7</v>
      </c>
      <c r="I535" s="278" t="s">
        <v>8</v>
      </c>
      <c r="J535" s="278" t="s">
        <v>9</v>
      </c>
      <c r="K535" s="278" t="s">
        <v>10</v>
      </c>
      <c r="L535" s="278" t="s">
        <v>11</v>
      </c>
      <c r="M535" s="278" t="s">
        <v>12</v>
      </c>
      <c r="N535" s="278" t="s">
        <v>13</v>
      </c>
      <c r="O535" s="278" t="s">
        <v>14</v>
      </c>
      <c r="P535" s="278" t="s">
        <v>15</v>
      </c>
      <c r="Q535" s="278" t="s">
        <v>16</v>
      </c>
      <c r="R535" s="278" t="s">
        <v>17</v>
      </c>
      <c r="S535" s="278" t="s">
        <v>18</v>
      </c>
      <c r="T535" s="278" t="s">
        <v>19</v>
      </c>
      <c r="U535" s="278" t="s">
        <v>20</v>
      </c>
      <c r="V535" s="278" t="s">
        <v>21</v>
      </c>
      <c r="W535" s="278" t="s">
        <v>22</v>
      </c>
      <c r="X535" s="278" t="s">
        <v>23</v>
      </c>
      <c r="Y535" s="278" t="s">
        <v>24</v>
      </c>
    </row>
    <row r="536" spans="1:25">
      <c r="A536" s="254">
        <v>1</v>
      </c>
      <c r="B536" s="279">
        <v>2799.76</v>
      </c>
      <c r="C536" s="279">
        <v>2713.15</v>
      </c>
      <c r="D536" s="279">
        <v>2695.92</v>
      </c>
      <c r="E536" s="279">
        <v>2696.61</v>
      </c>
      <c r="F536" s="279">
        <v>2702.04</v>
      </c>
      <c r="G536" s="279">
        <v>2764.04</v>
      </c>
      <c r="H536" s="279">
        <v>2851.15</v>
      </c>
      <c r="I536" s="279">
        <v>2956.64</v>
      </c>
      <c r="J536" s="279">
        <v>3100.81</v>
      </c>
      <c r="K536" s="279">
        <v>3129.07</v>
      </c>
      <c r="L536" s="279">
        <v>3144.98</v>
      </c>
      <c r="M536" s="279">
        <v>3168.29</v>
      </c>
      <c r="N536" s="279">
        <v>3125.98</v>
      </c>
      <c r="O536" s="279">
        <v>3150.09</v>
      </c>
      <c r="P536" s="279">
        <v>3129.41</v>
      </c>
      <c r="Q536" s="279">
        <v>3130.75</v>
      </c>
      <c r="R536" s="279">
        <v>3111.81</v>
      </c>
      <c r="S536" s="279">
        <v>3043.01</v>
      </c>
      <c r="T536" s="279">
        <v>3038.09</v>
      </c>
      <c r="U536" s="279">
        <v>3065.36</v>
      </c>
      <c r="V536" s="279">
        <v>3169.53</v>
      </c>
      <c r="W536" s="279">
        <v>3105.51</v>
      </c>
      <c r="X536" s="279">
        <v>3000.66</v>
      </c>
      <c r="Y536" s="279">
        <v>2946.92</v>
      </c>
    </row>
    <row r="537" spans="1:25">
      <c r="A537" s="254">
        <v>2</v>
      </c>
      <c r="B537" s="279">
        <v>2998.31</v>
      </c>
      <c r="C537" s="279">
        <v>2783.44</v>
      </c>
      <c r="D537" s="279">
        <v>2750.56</v>
      </c>
      <c r="E537" s="279">
        <v>2735.98</v>
      </c>
      <c r="F537" s="279">
        <v>2757.17</v>
      </c>
      <c r="G537" s="279">
        <v>2778.06</v>
      </c>
      <c r="H537" s="279">
        <v>2829.03</v>
      </c>
      <c r="I537" s="279">
        <v>2928.47</v>
      </c>
      <c r="J537" s="279">
        <v>3097.72</v>
      </c>
      <c r="K537" s="279">
        <v>3246.9</v>
      </c>
      <c r="L537" s="279">
        <v>3296.15</v>
      </c>
      <c r="M537" s="279">
        <v>3279.02</v>
      </c>
      <c r="N537" s="279">
        <v>3261.25</v>
      </c>
      <c r="O537" s="279">
        <v>3268.51</v>
      </c>
      <c r="P537" s="279">
        <v>3269.19</v>
      </c>
      <c r="Q537" s="279">
        <v>3210.54</v>
      </c>
      <c r="R537" s="279">
        <v>3156.83</v>
      </c>
      <c r="S537" s="279">
        <v>3147.87</v>
      </c>
      <c r="T537" s="279">
        <v>3246.31</v>
      </c>
      <c r="U537" s="279">
        <v>2002.57</v>
      </c>
      <c r="V537" s="279">
        <v>3272.21</v>
      </c>
      <c r="W537" s="279">
        <v>3304.92</v>
      </c>
      <c r="X537" s="279">
        <v>3147.46</v>
      </c>
      <c r="Y537" s="279">
        <v>3028.18</v>
      </c>
    </row>
    <row r="538" spans="1:25">
      <c r="A538" s="254">
        <v>3</v>
      </c>
      <c r="B538" s="279">
        <v>2824.08</v>
      </c>
      <c r="C538" s="279">
        <v>2756.56</v>
      </c>
      <c r="D538" s="279">
        <v>2739.32</v>
      </c>
      <c r="E538" s="279">
        <v>2724.39</v>
      </c>
      <c r="F538" s="279">
        <v>2726.86</v>
      </c>
      <c r="G538" s="279">
        <v>2727.06</v>
      </c>
      <c r="H538" s="279">
        <v>2716.61</v>
      </c>
      <c r="I538" s="279">
        <v>2751.26</v>
      </c>
      <c r="J538" s="279">
        <v>2936.57</v>
      </c>
      <c r="K538" s="279">
        <v>3055.75</v>
      </c>
      <c r="L538" s="279">
        <v>3125.24</v>
      </c>
      <c r="M538" s="279">
        <v>3132.7</v>
      </c>
      <c r="N538" s="279">
        <v>3130.97</v>
      </c>
      <c r="O538" s="279">
        <v>3134.55</v>
      </c>
      <c r="P538" s="279">
        <v>3119.97</v>
      </c>
      <c r="Q538" s="279">
        <v>3068.42</v>
      </c>
      <c r="R538" s="279">
        <v>3057</v>
      </c>
      <c r="S538" s="279">
        <v>3066.3</v>
      </c>
      <c r="T538" s="279">
        <v>3106.72</v>
      </c>
      <c r="U538" s="279">
        <v>3172.8</v>
      </c>
      <c r="V538" s="279">
        <v>3226.12</v>
      </c>
      <c r="W538" s="279">
        <v>3150.92</v>
      </c>
      <c r="X538" s="279">
        <v>3057.04</v>
      </c>
      <c r="Y538" s="279">
        <v>2952.75</v>
      </c>
    </row>
    <row r="539" spans="1:25">
      <c r="A539" s="254">
        <v>4</v>
      </c>
      <c r="B539" s="279">
        <v>2910</v>
      </c>
      <c r="C539" s="279">
        <v>2825.9</v>
      </c>
      <c r="D539" s="279">
        <v>2794.17</v>
      </c>
      <c r="E539" s="279">
        <v>2788.71</v>
      </c>
      <c r="F539" s="279">
        <v>2796.57</v>
      </c>
      <c r="G539" s="279">
        <v>2841.6</v>
      </c>
      <c r="H539" s="279">
        <v>3013.41</v>
      </c>
      <c r="I539" s="279">
        <v>3035.42</v>
      </c>
      <c r="J539" s="279">
        <v>3105.44</v>
      </c>
      <c r="K539" s="279">
        <v>3136.04</v>
      </c>
      <c r="L539" s="279">
        <v>3150.07</v>
      </c>
      <c r="M539" s="279">
        <v>3114.6</v>
      </c>
      <c r="N539" s="279">
        <v>3117.62</v>
      </c>
      <c r="O539" s="279">
        <v>3120.11</v>
      </c>
      <c r="P539" s="279">
        <v>3110.52</v>
      </c>
      <c r="Q539" s="279">
        <v>3104.39</v>
      </c>
      <c r="R539" s="279">
        <v>3092.17</v>
      </c>
      <c r="S539" s="279">
        <v>3054.57</v>
      </c>
      <c r="T539" s="279">
        <v>3076.02</v>
      </c>
      <c r="U539" s="279">
        <v>3094.21</v>
      </c>
      <c r="V539" s="279">
        <v>3090.3</v>
      </c>
      <c r="W539" s="279">
        <v>3106.99</v>
      </c>
      <c r="X539" s="279">
        <v>3011.31</v>
      </c>
      <c r="Y539" s="279">
        <v>2913.04</v>
      </c>
    </row>
    <row r="540" spans="1:25">
      <c r="A540" s="254">
        <v>5</v>
      </c>
      <c r="B540" s="279">
        <v>2765.78</v>
      </c>
      <c r="C540" s="279">
        <v>2738.07</v>
      </c>
      <c r="D540" s="279">
        <v>2728.47</v>
      </c>
      <c r="E540" s="279">
        <v>2726.63</v>
      </c>
      <c r="F540" s="279">
        <v>2736.96</v>
      </c>
      <c r="G540" s="279">
        <v>2823.26</v>
      </c>
      <c r="H540" s="279">
        <v>2915.27</v>
      </c>
      <c r="I540" s="279">
        <v>2918.69</v>
      </c>
      <c r="J540" s="279">
        <v>2976.87</v>
      </c>
      <c r="K540" s="279">
        <v>3052.73</v>
      </c>
      <c r="L540" s="279">
        <v>3131.69</v>
      </c>
      <c r="M540" s="279">
        <v>3054</v>
      </c>
      <c r="N540" s="279">
        <v>3017.38</v>
      </c>
      <c r="O540" s="279">
        <v>3022.84</v>
      </c>
      <c r="P540" s="279">
        <v>3022.72</v>
      </c>
      <c r="Q540" s="279">
        <v>3159.56</v>
      </c>
      <c r="R540" s="279">
        <v>3065.5</v>
      </c>
      <c r="S540" s="279">
        <v>3025.41</v>
      </c>
      <c r="T540" s="279">
        <v>3001.23</v>
      </c>
      <c r="U540" s="279">
        <v>3024.56</v>
      </c>
      <c r="V540" s="279">
        <v>3065.19</v>
      </c>
      <c r="W540" s="279">
        <v>3133.6</v>
      </c>
      <c r="X540" s="279">
        <v>2981.96</v>
      </c>
      <c r="Y540" s="279">
        <v>2925.01</v>
      </c>
    </row>
    <row r="541" spans="1:25">
      <c r="A541" s="254">
        <v>6</v>
      </c>
      <c r="B541" s="279">
        <v>2781.08</v>
      </c>
      <c r="C541" s="279">
        <v>2746.18</v>
      </c>
      <c r="D541" s="279">
        <v>2728.7</v>
      </c>
      <c r="E541" s="279">
        <v>2725.78</v>
      </c>
      <c r="F541" s="279">
        <v>2750.41</v>
      </c>
      <c r="G541" s="279">
        <v>2801.39</v>
      </c>
      <c r="H541" s="279">
        <v>2957.5</v>
      </c>
      <c r="I541" s="279">
        <v>3020.99</v>
      </c>
      <c r="J541" s="279">
        <v>3156.2</v>
      </c>
      <c r="K541" s="279">
        <v>3185.62</v>
      </c>
      <c r="L541" s="279">
        <v>3194.38</v>
      </c>
      <c r="M541" s="279">
        <v>3192.18</v>
      </c>
      <c r="N541" s="279">
        <v>3175.65</v>
      </c>
      <c r="O541" s="279">
        <v>3209.99</v>
      </c>
      <c r="P541" s="279">
        <v>3198.39</v>
      </c>
      <c r="Q541" s="279">
        <v>3199.51</v>
      </c>
      <c r="R541" s="279">
        <v>3179.69</v>
      </c>
      <c r="S541" s="279">
        <v>3137.02</v>
      </c>
      <c r="T541" s="279">
        <v>3088.5</v>
      </c>
      <c r="U541" s="279">
        <v>3157.25</v>
      </c>
      <c r="V541" s="279">
        <v>3181.93</v>
      </c>
      <c r="W541" s="279">
        <v>3192.66</v>
      </c>
      <c r="X541" s="279">
        <v>3086.87</v>
      </c>
      <c r="Y541" s="279">
        <v>2996.51</v>
      </c>
    </row>
    <row r="542" spans="1:25">
      <c r="A542" s="254">
        <v>7</v>
      </c>
      <c r="B542" s="279">
        <v>2885.42</v>
      </c>
      <c r="C542" s="279">
        <v>2819.35</v>
      </c>
      <c r="D542" s="279">
        <v>2803.84</v>
      </c>
      <c r="E542" s="279">
        <v>2801.54</v>
      </c>
      <c r="F542" s="279">
        <v>2876.48</v>
      </c>
      <c r="G542" s="279">
        <v>2990.43</v>
      </c>
      <c r="H542" s="279">
        <v>3098.73</v>
      </c>
      <c r="I542" s="279">
        <v>3268.48</v>
      </c>
      <c r="J542" s="279">
        <v>3363.05</v>
      </c>
      <c r="K542" s="279">
        <v>3404.48</v>
      </c>
      <c r="L542" s="279">
        <v>3421.57</v>
      </c>
      <c r="M542" s="279">
        <v>3414.96</v>
      </c>
      <c r="N542" s="279">
        <v>3399.57</v>
      </c>
      <c r="O542" s="279">
        <v>3411.72</v>
      </c>
      <c r="P542" s="279">
        <v>3404.04</v>
      </c>
      <c r="Q542" s="279">
        <v>3378.99</v>
      </c>
      <c r="R542" s="279">
        <v>3357.34</v>
      </c>
      <c r="S542" s="279">
        <v>3344.41</v>
      </c>
      <c r="T542" s="279">
        <v>3326.46</v>
      </c>
      <c r="U542" s="279">
        <v>3354.57</v>
      </c>
      <c r="V542" s="279">
        <v>3348.97</v>
      </c>
      <c r="W542" s="279">
        <v>3317.74</v>
      </c>
      <c r="X542" s="279">
        <v>3127.63</v>
      </c>
      <c r="Y542" s="279">
        <v>2999.88</v>
      </c>
    </row>
    <row r="543" spans="1:25">
      <c r="A543" s="254">
        <v>8</v>
      </c>
      <c r="B543" s="279">
        <v>2998.62</v>
      </c>
      <c r="C543" s="279">
        <v>2847.71</v>
      </c>
      <c r="D543" s="279">
        <v>2825.72</v>
      </c>
      <c r="E543" s="279">
        <v>2832.41</v>
      </c>
      <c r="F543" s="279">
        <v>2924.12</v>
      </c>
      <c r="G543" s="279">
        <v>2989.35</v>
      </c>
      <c r="H543" s="279">
        <v>3048.22</v>
      </c>
      <c r="I543" s="279">
        <v>3165.74</v>
      </c>
      <c r="J543" s="279">
        <v>3253.2</v>
      </c>
      <c r="K543" s="279">
        <v>3298.91</v>
      </c>
      <c r="L543" s="279">
        <v>3318.08</v>
      </c>
      <c r="M543" s="279">
        <v>3339.76</v>
      </c>
      <c r="N543" s="279">
        <v>3290.57</v>
      </c>
      <c r="O543" s="279">
        <v>3307.87</v>
      </c>
      <c r="P543" s="279">
        <v>3301.61</v>
      </c>
      <c r="Q543" s="279">
        <v>3326.26</v>
      </c>
      <c r="R543" s="279">
        <v>3284.91</v>
      </c>
      <c r="S543" s="279">
        <v>3245.28</v>
      </c>
      <c r="T543" s="279">
        <v>3232.91</v>
      </c>
      <c r="U543" s="279">
        <v>3263.79</v>
      </c>
      <c r="V543" s="279">
        <v>3306.11</v>
      </c>
      <c r="W543" s="279">
        <v>3335.5</v>
      </c>
      <c r="X543" s="279">
        <v>3208.71</v>
      </c>
      <c r="Y543" s="279">
        <v>3112.05</v>
      </c>
    </row>
    <row r="544" spans="1:25">
      <c r="A544" s="254">
        <v>9</v>
      </c>
      <c r="B544" s="279">
        <v>3089.09</v>
      </c>
      <c r="C544" s="279">
        <v>2955.05</v>
      </c>
      <c r="D544" s="279">
        <v>2850.39</v>
      </c>
      <c r="E544" s="279">
        <v>2845.57</v>
      </c>
      <c r="F544" s="279">
        <v>2883.93</v>
      </c>
      <c r="G544" s="279">
        <v>2924.85</v>
      </c>
      <c r="H544" s="279">
        <v>2982.8</v>
      </c>
      <c r="I544" s="279">
        <v>3053.47</v>
      </c>
      <c r="J544" s="279">
        <v>3264.95</v>
      </c>
      <c r="K544" s="279">
        <v>3416.07</v>
      </c>
      <c r="L544" s="279">
        <v>3517.98</v>
      </c>
      <c r="M544" s="279">
        <v>3514.15</v>
      </c>
      <c r="N544" s="279">
        <v>3373.73</v>
      </c>
      <c r="O544" s="279">
        <v>3309.84</v>
      </c>
      <c r="P544" s="279">
        <v>3300.81</v>
      </c>
      <c r="Q544" s="279">
        <v>3227.19</v>
      </c>
      <c r="R544" s="279">
        <v>3218.57</v>
      </c>
      <c r="S544" s="279">
        <v>3227.84</v>
      </c>
      <c r="T544" s="279">
        <v>3334.81</v>
      </c>
      <c r="U544" s="279">
        <v>3490.45</v>
      </c>
      <c r="V544" s="279">
        <v>3534.08</v>
      </c>
      <c r="W544" s="279">
        <v>3393.76</v>
      </c>
      <c r="X544" s="279">
        <v>3210.93</v>
      </c>
      <c r="Y544" s="279">
        <v>3169.8</v>
      </c>
    </row>
    <row r="545" spans="1:25">
      <c r="A545" s="254">
        <v>10</v>
      </c>
      <c r="B545" s="279">
        <v>2964.07</v>
      </c>
      <c r="C545" s="279">
        <v>2854.27</v>
      </c>
      <c r="D545" s="279">
        <v>2819.03</v>
      </c>
      <c r="E545" s="279">
        <v>2798.75</v>
      </c>
      <c r="F545" s="279">
        <v>2817.27</v>
      </c>
      <c r="G545" s="279">
        <v>2814.63</v>
      </c>
      <c r="H545" s="279">
        <v>2800.06</v>
      </c>
      <c r="I545" s="279">
        <v>2978.78</v>
      </c>
      <c r="J545" s="279">
        <v>3047.88</v>
      </c>
      <c r="K545" s="279">
        <v>3160.04</v>
      </c>
      <c r="L545" s="279">
        <v>3306.72</v>
      </c>
      <c r="M545" s="279">
        <v>3325.73</v>
      </c>
      <c r="N545" s="279">
        <v>3236.14</v>
      </c>
      <c r="O545" s="279">
        <v>3176.1</v>
      </c>
      <c r="P545" s="279">
        <v>3171.25</v>
      </c>
      <c r="Q545" s="279">
        <v>3104.09</v>
      </c>
      <c r="R545" s="279">
        <v>3136.59</v>
      </c>
      <c r="S545" s="279">
        <v>3218.41</v>
      </c>
      <c r="T545" s="279">
        <v>3233.83</v>
      </c>
      <c r="U545" s="279">
        <v>3296.59</v>
      </c>
      <c r="V545" s="279">
        <v>3315.72</v>
      </c>
      <c r="W545" s="279">
        <v>3300.64</v>
      </c>
      <c r="X545" s="279">
        <v>3171.95</v>
      </c>
      <c r="Y545" s="279">
        <v>3062.71</v>
      </c>
    </row>
    <row r="546" spans="1:25">
      <c r="A546" s="254">
        <v>11</v>
      </c>
      <c r="B546" s="279">
        <v>2855.73</v>
      </c>
      <c r="C546" s="279">
        <v>2760.68</v>
      </c>
      <c r="D546" s="279">
        <v>2716.67</v>
      </c>
      <c r="E546" s="279">
        <v>2729.32</v>
      </c>
      <c r="F546" s="279">
        <v>2775.81</v>
      </c>
      <c r="G546" s="279">
        <v>2862.54</v>
      </c>
      <c r="H546" s="279">
        <v>2984.83</v>
      </c>
      <c r="I546" s="279">
        <v>3168.48</v>
      </c>
      <c r="J546" s="279">
        <v>3242.47</v>
      </c>
      <c r="K546" s="279">
        <v>3265.89</v>
      </c>
      <c r="L546" s="279">
        <v>3266.04</v>
      </c>
      <c r="M546" s="279">
        <v>3280.36</v>
      </c>
      <c r="N546" s="279">
        <v>3248.14</v>
      </c>
      <c r="O546" s="279">
        <v>3228.2</v>
      </c>
      <c r="P546" s="279">
        <v>3226.92</v>
      </c>
      <c r="Q546" s="279">
        <v>3276.67</v>
      </c>
      <c r="R546" s="279">
        <v>3238.72</v>
      </c>
      <c r="S546" s="279">
        <v>3208.55</v>
      </c>
      <c r="T546" s="279">
        <v>3183.9</v>
      </c>
      <c r="U546" s="279">
        <v>3212.43</v>
      </c>
      <c r="V546" s="279">
        <v>3218.07</v>
      </c>
      <c r="W546" s="279">
        <v>3266.67</v>
      </c>
      <c r="X546" s="279">
        <v>3065.22</v>
      </c>
      <c r="Y546" s="279">
        <v>3031.37</v>
      </c>
    </row>
    <row r="547" spans="1:25">
      <c r="A547" s="254">
        <v>12</v>
      </c>
      <c r="B547" s="279">
        <v>2853.31</v>
      </c>
      <c r="C547" s="279">
        <v>2784.07</v>
      </c>
      <c r="D547" s="279">
        <v>2754.63</v>
      </c>
      <c r="E547" s="279">
        <v>2746.65</v>
      </c>
      <c r="F547" s="279">
        <v>2789.29</v>
      </c>
      <c r="G547" s="279">
        <v>2908.97</v>
      </c>
      <c r="H547" s="279">
        <v>3005.83</v>
      </c>
      <c r="I547" s="279">
        <v>3161.48</v>
      </c>
      <c r="J547" s="279">
        <v>3210.34</v>
      </c>
      <c r="K547" s="279">
        <v>3317.69</v>
      </c>
      <c r="L547" s="279">
        <v>3272.36</v>
      </c>
      <c r="M547" s="279">
        <v>3247.32</v>
      </c>
      <c r="N547" s="279">
        <v>3244.63</v>
      </c>
      <c r="O547" s="279">
        <v>3264.94</v>
      </c>
      <c r="P547" s="279">
        <v>3251.01</v>
      </c>
      <c r="Q547" s="279">
        <v>3234.54</v>
      </c>
      <c r="R547" s="279">
        <v>3232.71</v>
      </c>
      <c r="S547" s="279">
        <v>3211.67</v>
      </c>
      <c r="T547" s="279">
        <v>3181.68</v>
      </c>
      <c r="U547" s="279">
        <v>3226.19</v>
      </c>
      <c r="V547" s="279">
        <v>3254.98</v>
      </c>
      <c r="W547" s="279">
        <v>3222.7</v>
      </c>
      <c r="X547" s="279">
        <v>3064.75</v>
      </c>
      <c r="Y547" s="279">
        <v>2962.72</v>
      </c>
    </row>
    <row r="548" spans="1:25">
      <c r="A548" s="254">
        <v>13</v>
      </c>
      <c r="B548" s="279">
        <v>2823.33</v>
      </c>
      <c r="C548" s="279">
        <v>2742.54</v>
      </c>
      <c r="D548" s="279">
        <v>2716.55</v>
      </c>
      <c r="E548" s="279">
        <v>2715.32</v>
      </c>
      <c r="F548" s="279">
        <v>2745.67</v>
      </c>
      <c r="G548" s="279">
        <v>2777.6</v>
      </c>
      <c r="H548" s="279">
        <v>2935.05</v>
      </c>
      <c r="I548" s="279">
        <v>3071.49</v>
      </c>
      <c r="J548" s="279">
        <v>3152.78</v>
      </c>
      <c r="K548" s="279">
        <v>3196.95</v>
      </c>
      <c r="L548" s="279">
        <v>3201.69</v>
      </c>
      <c r="M548" s="279">
        <v>3227.79</v>
      </c>
      <c r="N548" s="279">
        <v>3215</v>
      </c>
      <c r="O548" s="279">
        <v>3223.33</v>
      </c>
      <c r="P548" s="279">
        <v>3216.1</v>
      </c>
      <c r="Q548" s="279">
        <v>3195.3</v>
      </c>
      <c r="R548" s="279">
        <v>3183.1</v>
      </c>
      <c r="S548" s="279">
        <v>3138.62</v>
      </c>
      <c r="T548" s="279">
        <v>3105.84</v>
      </c>
      <c r="U548" s="279">
        <v>3143.85</v>
      </c>
      <c r="V548" s="279">
        <v>3155.66</v>
      </c>
      <c r="W548" s="279">
        <v>3158.38</v>
      </c>
      <c r="X548" s="279">
        <v>3017.41</v>
      </c>
      <c r="Y548" s="279">
        <v>2922.21</v>
      </c>
    </row>
    <row r="549" spans="1:25">
      <c r="A549" s="254">
        <v>14</v>
      </c>
      <c r="B549" s="279">
        <v>2821.11</v>
      </c>
      <c r="C549" s="279">
        <v>2751.16</v>
      </c>
      <c r="D549" s="279">
        <v>2719.16</v>
      </c>
      <c r="E549" s="279">
        <v>2738.27</v>
      </c>
      <c r="F549" s="279">
        <v>2776.15</v>
      </c>
      <c r="G549" s="279">
        <v>2800.85</v>
      </c>
      <c r="H549" s="279">
        <v>2934.93</v>
      </c>
      <c r="I549" s="279">
        <v>3056.39</v>
      </c>
      <c r="J549" s="279">
        <v>3142.17</v>
      </c>
      <c r="K549" s="279">
        <v>3185.52</v>
      </c>
      <c r="L549" s="279">
        <v>3189.7</v>
      </c>
      <c r="M549" s="279">
        <v>3195.33</v>
      </c>
      <c r="N549" s="279">
        <v>3168.63</v>
      </c>
      <c r="O549" s="279">
        <v>3172.86</v>
      </c>
      <c r="P549" s="279">
        <v>3172.83</v>
      </c>
      <c r="Q549" s="279">
        <v>3161.39</v>
      </c>
      <c r="R549" s="279">
        <v>3151.11</v>
      </c>
      <c r="S549" s="279">
        <v>3133.11</v>
      </c>
      <c r="T549" s="279">
        <v>3112.63</v>
      </c>
      <c r="U549" s="279">
        <v>3141.72</v>
      </c>
      <c r="V549" s="279">
        <v>3169.93</v>
      </c>
      <c r="W549" s="279">
        <v>3217.88</v>
      </c>
      <c r="X549" s="279">
        <v>3051.38</v>
      </c>
      <c r="Y549" s="279">
        <v>2955.22</v>
      </c>
    </row>
    <row r="550" spans="1:25">
      <c r="A550" s="254">
        <v>15</v>
      </c>
      <c r="B550" s="279">
        <v>2875.83</v>
      </c>
      <c r="C550" s="279">
        <v>2809.36</v>
      </c>
      <c r="D550" s="279">
        <v>2774.07</v>
      </c>
      <c r="E550" s="279">
        <v>2780.66</v>
      </c>
      <c r="F550" s="279">
        <v>2819.37</v>
      </c>
      <c r="G550" s="279">
        <v>2834.13</v>
      </c>
      <c r="H550" s="279">
        <v>2937.23</v>
      </c>
      <c r="I550" s="279">
        <v>3000.54</v>
      </c>
      <c r="J550" s="279">
        <v>3102.56</v>
      </c>
      <c r="K550" s="279">
        <v>3206.13</v>
      </c>
      <c r="L550" s="279">
        <v>3217.94</v>
      </c>
      <c r="M550" s="279">
        <v>3241.22</v>
      </c>
      <c r="N550" s="279">
        <v>3184.22</v>
      </c>
      <c r="O550" s="279">
        <v>3184.87</v>
      </c>
      <c r="P550" s="279">
        <v>3095.8</v>
      </c>
      <c r="Q550" s="279">
        <v>3237.05</v>
      </c>
      <c r="R550" s="279">
        <v>3200.67</v>
      </c>
      <c r="S550" s="279">
        <v>3001.49</v>
      </c>
      <c r="T550" s="279">
        <v>3035.89</v>
      </c>
      <c r="U550" s="279">
        <v>3015.09</v>
      </c>
      <c r="V550" s="279">
        <v>3005.06</v>
      </c>
      <c r="W550" s="279">
        <v>3238.23</v>
      </c>
      <c r="X550" s="279">
        <v>3112.44</v>
      </c>
      <c r="Y550" s="279">
        <v>3019.96</v>
      </c>
    </row>
    <row r="551" spans="1:25">
      <c r="A551" s="254">
        <v>16</v>
      </c>
      <c r="B551" s="279">
        <v>3000.04</v>
      </c>
      <c r="C551" s="279">
        <v>2932.55</v>
      </c>
      <c r="D551" s="279">
        <v>2882.95</v>
      </c>
      <c r="E551" s="279">
        <v>2893.33</v>
      </c>
      <c r="F551" s="279">
        <v>2894.97</v>
      </c>
      <c r="G551" s="279">
        <v>2923.78</v>
      </c>
      <c r="H551" s="279">
        <v>2927.92</v>
      </c>
      <c r="I551" s="279">
        <v>3008.98</v>
      </c>
      <c r="J551" s="279">
        <v>3101.11</v>
      </c>
      <c r="K551" s="279">
        <v>3188.82</v>
      </c>
      <c r="L551" s="279">
        <v>3268.27</v>
      </c>
      <c r="M551" s="279">
        <v>3257.51</v>
      </c>
      <c r="N551" s="279">
        <v>3228.29</v>
      </c>
      <c r="O551" s="279">
        <v>3221.14</v>
      </c>
      <c r="P551" s="279">
        <v>3179.53</v>
      </c>
      <c r="Q551" s="279">
        <v>3150.65</v>
      </c>
      <c r="R551" s="279">
        <v>3128.61</v>
      </c>
      <c r="S551" s="279">
        <v>3140.44</v>
      </c>
      <c r="T551" s="279">
        <v>3177.34</v>
      </c>
      <c r="U551" s="279">
        <v>3198.56</v>
      </c>
      <c r="V551" s="279">
        <v>3329.99</v>
      </c>
      <c r="W551" s="279">
        <v>3205.88</v>
      </c>
      <c r="X551" s="279">
        <v>3079.95</v>
      </c>
      <c r="Y551" s="279">
        <v>3002.9</v>
      </c>
    </row>
    <row r="552" spans="1:25">
      <c r="A552" s="254">
        <v>17</v>
      </c>
      <c r="B552" s="279">
        <v>2844.34</v>
      </c>
      <c r="C552" s="279">
        <v>2755.38</v>
      </c>
      <c r="D552" s="279">
        <v>2716.73</v>
      </c>
      <c r="E552" s="279">
        <v>2704.58</v>
      </c>
      <c r="F552" s="279">
        <v>2709.75</v>
      </c>
      <c r="G552" s="279">
        <v>2694.95</v>
      </c>
      <c r="H552" s="279">
        <v>2704.24</v>
      </c>
      <c r="I552" s="279">
        <v>2770.96</v>
      </c>
      <c r="J552" s="279">
        <v>2926.53</v>
      </c>
      <c r="K552" s="279">
        <v>2973.94</v>
      </c>
      <c r="L552" s="279">
        <v>3029.37</v>
      </c>
      <c r="M552" s="279">
        <v>3032.07</v>
      </c>
      <c r="N552" s="279">
        <v>3037.94</v>
      </c>
      <c r="O552" s="279">
        <v>3049.05</v>
      </c>
      <c r="P552" s="279">
        <v>3043.9</v>
      </c>
      <c r="Q552" s="279">
        <v>3030.06</v>
      </c>
      <c r="R552" s="279">
        <v>3015.42</v>
      </c>
      <c r="S552" s="279">
        <v>3024.33</v>
      </c>
      <c r="T552" s="279">
        <v>3062.66</v>
      </c>
      <c r="U552" s="279">
        <v>3114.5</v>
      </c>
      <c r="V552" s="279">
        <v>3064.53</v>
      </c>
      <c r="W552" s="279">
        <v>3082.64</v>
      </c>
      <c r="X552" s="279">
        <v>3011.91</v>
      </c>
      <c r="Y552" s="279">
        <v>2897.83</v>
      </c>
    </row>
    <row r="553" spans="1:25">
      <c r="A553" s="254">
        <v>18</v>
      </c>
      <c r="B553" s="279">
        <v>2842.25</v>
      </c>
      <c r="C553" s="279">
        <v>2767.35</v>
      </c>
      <c r="D553" s="279">
        <v>2747.72</v>
      </c>
      <c r="E553" s="279">
        <v>2752.03</v>
      </c>
      <c r="F553" s="279">
        <v>2780.62</v>
      </c>
      <c r="G553" s="279">
        <v>2774</v>
      </c>
      <c r="H553" s="279">
        <v>2983.34</v>
      </c>
      <c r="I553" s="279">
        <v>3091.22</v>
      </c>
      <c r="J553" s="279">
        <v>3169.45</v>
      </c>
      <c r="K553" s="279">
        <v>3252.06</v>
      </c>
      <c r="L553" s="279">
        <v>3274.68</v>
      </c>
      <c r="M553" s="279">
        <v>3267.96</v>
      </c>
      <c r="N553" s="279">
        <v>3250.51</v>
      </c>
      <c r="O553" s="279">
        <v>3251.95</v>
      </c>
      <c r="P553" s="279">
        <v>3240.16</v>
      </c>
      <c r="Q553" s="279">
        <v>3268.73</v>
      </c>
      <c r="R553" s="279">
        <v>3222.04</v>
      </c>
      <c r="S553" s="279">
        <v>3078.81</v>
      </c>
      <c r="T553" s="279">
        <v>3134.73</v>
      </c>
      <c r="U553" s="279">
        <v>3107.04</v>
      </c>
      <c r="V553" s="279">
        <v>3184.65</v>
      </c>
      <c r="W553" s="279">
        <v>3248.51</v>
      </c>
      <c r="X553" s="279">
        <v>3101.2</v>
      </c>
      <c r="Y553" s="279">
        <v>3031.51</v>
      </c>
    </row>
    <row r="554" spans="1:25">
      <c r="A554" s="254">
        <v>19</v>
      </c>
      <c r="B554" s="279">
        <v>2788.21</v>
      </c>
      <c r="C554" s="279">
        <v>2731.21</v>
      </c>
      <c r="D554" s="279">
        <v>2723.42</v>
      </c>
      <c r="E554" s="279">
        <v>2728.77</v>
      </c>
      <c r="F554" s="279">
        <v>2742.34</v>
      </c>
      <c r="G554" s="279">
        <v>2773.71</v>
      </c>
      <c r="H554" s="279">
        <v>2959.29</v>
      </c>
      <c r="I554" s="279">
        <v>3088.85</v>
      </c>
      <c r="J554" s="279">
        <v>3142.26</v>
      </c>
      <c r="K554" s="279">
        <v>3319.95</v>
      </c>
      <c r="L554" s="279">
        <v>3382.13</v>
      </c>
      <c r="M554" s="279">
        <v>3311.88</v>
      </c>
      <c r="N554" s="279">
        <v>3276.69</v>
      </c>
      <c r="O554" s="279">
        <v>3288.63</v>
      </c>
      <c r="P554" s="279">
        <v>3222.9</v>
      </c>
      <c r="Q554" s="279">
        <v>3179.26</v>
      </c>
      <c r="R554" s="279">
        <v>3217.11</v>
      </c>
      <c r="S554" s="279">
        <v>3160.25</v>
      </c>
      <c r="T554" s="279">
        <v>3131.03</v>
      </c>
      <c r="U554" s="279">
        <v>3143.05</v>
      </c>
      <c r="V554" s="279">
        <v>3197.4</v>
      </c>
      <c r="W554" s="279">
        <v>3207.18</v>
      </c>
      <c r="X554" s="279">
        <v>3089.43</v>
      </c>
      <c r="Y554" s="279">
        <v>2945.43</v>
      </c>
    </row>
    <row r="555" spans="1:25">
      <c r="A555" s="254">
        <v>20</v>
      </c>
      <c r="B555" s="279">
        <v>2784.87</v>
      </c>
      <c r="C555" s="279">
        <v>2757.5</v>
      </c>
      <c r="D555" s="279">
        <v>2742.6</v>
      </c>
      <c r="E555" s="279">
        <v>2742.31</v>
      </c>
      <c r="F555" s="279">
        <v>2743.78</v>
      </c>
      <c r="G555" s="279">
        <v>2752.1</v>
      </c>
      <c r="H555" s="279">
        <v>2923.69</v>
      </c>
      <c r="I555" s="279">
        <v>3101.56</v>
      </c>
      <c r="J555" s="279">
        <v>3140.91</v>
      </c>
      <c r="K555" s="279">
        <v>3175.29</v>
      </c>
      <c r="L555" s="279">
        <v>3202.96</v>
      </c>
      <c r="M555" s="279">
        <v>3221.32</v>
      </c>
      <c r="N555" s="279">
        <v>3185.21</v>
      </c>
      <c r="O555" s="279">
        <v>3178.05</v>
      </c>
      <c r="P555" s="279">
        <v>3180.98</v>
      </c>
      <c r="Q555" s="279">
        <v>3154.66</v>
      </c>
      <c r="R555" s="279">
        <v>3147.02</v>
      </c>
      <c r="S555" s="279">
        <v>3132.4</v>
      </c>
      <c r="T555" s="279">
        <v>3093.28</v>
      </c>
      <c r="U555" s="279">
        <v>3126.24</v>
      </c>
      <c r="V555" s="279">
        <v>3137.86</v>
      </c>
      <c r="W555" s="279">
        <v>3132.2</v>
      </c>
      <c r="X555" s="279">
        <v>3060.57</v>
      </c>
      <c r="Y555" s="279">
        <v>2837.79</v>
      </c>
    </row>
    <row r="556" spans="1:25">
      <c r="A556" s="254">
        <v>21</v>
      </c>
      <c r="B556" s="279">
        <v>2707.04</v>
      </c>
      <c r="C556" s="279">
        <v>2668.39</v>
      </c>
      <c r="D556" s="279">
        <v>2645.46</v>
      </c>
      <c r="E556" s="279">
        <v>2659.03</v>
      </c>
      <c r="F556" s="279">
        <v>2666.55</v>
      </c>
      <c r="G556" s="279">
        <v>2690.36</v>
      </c>
      <c r="H556" s="279">
        <v>2781.92</v>
      </c>
      <c r="I556" s="279">
        <v>3016.13</v>
      </c>
      <c r="J556" s="279">
        <v>3178.49</v>
      </c>
      <c r="K556" s="279">
        <v>3262.65</v>
      </c>
      <c r="L556" s="279">
        <v>3300.84</v>
      </c>
      <c r="M556" s="279">
        <v>3323.54</v>
      </c>
      <c r="N556" s="279">
        <v>3285.8</v>
      </c>
      <c r="O556" s="279">
        <v>3295.09</v>
      </c>
      <c r="P556" s="279">
        <v>3266.89</v>
      </c>
      <c r="Q556" s="279">
        <v>3274.55</v>
      </c>
      <c r="R556" s="279">
        <v>3238.14</v>
      </c>
      <c r="S556" s="279">
        <v>3164.76</v>
      </c>
      <c r="T556" s="279">
        <v>3118.94</v>
      </c>
      <c r="U556" s="279">
        <v>3167.8</v>
      </c>
      <c r="V556" s="279">
        <v>3180.53</v>
      </c>
      <c r="W556" s="279">
        <v>3242.19</v>
      </c>
      <c r="X556" s="279">
        <v>2996.18</v>
      </c>
      <c r="Y556" s="279">
        <v>2812.51</v>
      </c>
    </row>
    <row r="557" spans="1:25">
      <c r="A557" s="254">
        <v>22</v>
      </c>
      <c r="B557" s="279">
        <v>2714.48</v>
      </c>
      <c r="C557" s="279">
        <v>2652.29</v>
      </c>
      <c r="D557" s="279">
        <v>2626.43</v>
      </c>
      <c r="E557" s="279">
        <v>2626.66</v>
      </c>
      <c r="F557" s="279">
        <v>2628.36</v>
      </c>
      <c r="G557" s="279">
        <v>2640.92</v>
      </c>
      <c r="H557" s="279">
        <v>2763.77</v>
      </c>
      <c r="I557" s="279">
        <v>3014.31</v>
      </c>
      <c r="J557" s="279">
        <v>3184.06</v>
      </c>
      <c r="K557" s="279">
        <v>3233.98</v>
      </c>
      <c r="L557" s="279">
        <v>3263.87</v>
      </c>
      <c r="M557" s="279">
        <v>3262.04</v>
      </c>
      <c r="N557" s="279">
        <v>3237.35</v>
      </c>
      <c r="O557" s="279">
        <v>3246.49</v>
      </c>
      <c r="P557" s="279">
        <v>3229.89</v>
      </c>
      <c r="Q557" s="279">
        <v>3264.57</v>
      </c>
      <c r="R557" s="279">
        <v>3213.21</v>
      </c>
      <c r="S557" s="279">
        <v>3150.73</v>
      </c>
      <c r="T557" s="279">
        <v>3112.36</v>
      </c>
      <c r="U557" s="279">
        <v>3159.93</v>
      </c>
      <c r="V557" s="279">
        <v>3154.15</v>
      </c>
      <c r="W557" s="279">
        <v>3164.01</v>
      </c>
      <c r="X557" s="279">
        <v>3031.62</v>
      </c>
      <c r="Y557" s="279">
        <v>2821.27</v>
      </c>
    </row>
    <row r="558" spans="1:25">
      <c r="A558" s="254">
        <v>23</v>
      </c>
      <c r="B558" s="279">
        <v>2888.78</v>
      </c>
      <c r="C558" s="279">
        <v>2758.78</v>
      </c>
      <c r="D558" s="279">
        <v>2692.51</v>
      </c>
      <c r="E558" s="279">
        <v>2684.84</v>
      </c>
      <c r="F558" s="279">
        <v>2680.76</v>
      </c>
      <c r="G558" s="279">
        <v>2666.3</v>
      </c>
      <c r="H558" s="279">
        <v>2684.67</v>
      </c>
      <c r="I558" s="279">
        <v>2866.98</v>
      </c>
      <c r="J558" s="279">
        <v>3064.38</v>
      </c>
      <c r="K558" s="279">
        <v>3238.41</v>
      </c>
      <c r="L558" s="279">
        <v>3304.22</v>
      </c>
      <c r="M558" s="279">
        <v>3225.43</v>
      </c>
      <c r="N558" s="279">
        <v>3169.25</v>
      </c>
      <c r="O558" s="279">
        <v>3173.02</v>
      </c>
      <c r="P558" s="279">
        <v>3162.74</v>
      </c>
      <c r="Q558" s="279">
        <v>3106.25</v>
      </c>
      <c r="R558" s="279">
        <v>3054.47</v>
      </c>
      <c r="S558" s="279">
        <v>3036.58</v>
      </c>
      <c r="T558" s="279">
        <v>3082.7</v>
      </c>
      <c r="U558" s="279">
        <v>3218.72</v>
      </c>
      <c r="V558" s="279">
        <v>3222.41</v>
      </c>
      <c r="W558" s="279">
        <v>3222.54</v>
      </c>
      <c r="X558" s="279">
        <v>3036.89</v>
      </c>
      <c r="Y558" s="279">
        <v>2886.94</v>
      </c>
    </row>
    <row r="559" spans="1:25">
      <c r="A559" s="254">
        <v>24</v>
      </c>
      <c r="B559" s="279">
        <v>2831.4</v>
      </c>
      <c r="C559" s="279">
        <v>2698.08</v>
      </c>
      <c r="D559" s="279">
        <v>2674.69</v>
      </c>
      <c r="E559" s="279">
        <v>2654.55</v>
      </c>
      <c r="F559" s="279">
        <v>2639.67</v>
      </c>
      <c r="G559" s="279">
        <v>2634.05</v>
      </c>
      <c r="H559" s="279">
        <v>2635.52</v>
      </c>
      <c r="I559" s="279">
        <v>2663.64</v>
      </c>
      <c r="J559" s="279">
        <v>2297.02</v>
      </c>
      <c r="K559" s="279">
        <v>2595.12</v>
      </c>
      <c r="L559" s="279">
        <v>2773.94</v>
      </c>
      <c r="M559" s="279">
        <v>2835.94</v>
      </c>
      <c r="N559" s="279">
        <v>3021.22</v>
      </c>
      <c r="O559" s="279">
        <v>3024.04</v>
      </c>
      <c r="P559" s="279">
        <v>3025.96</v>
      </c>
      <c r="Q559" s="279">
        <v>3005.9</v>
      </c>
      <c r="R559" s="279">
        <v>2920.75</v>
      </c>
      <c r="S559" s="279">
        <v>2807.02</v>
      </c>
      <c r="T559" s="279">
        <v>2792.44</v>
      </c>
      <c r="U559" s="279">
        <v>2795.06</v>
      </c>
      <c r="V559" s="279">
        <v>3163.35</v>
      </c>
      <c r="W559" s="279">
        <v>3190.47</v>
      </c>
      <c r="X559" s="279">
        <v>2945.96</v>
      </c>
      <c r="Y559" s="279">
        <v>2793.62</v>
      </c>
    </row>
    <row r="560" spans="1:25">
      <c r="A560" s="254">
        <v>25</v>
      </c>
      <c r="B560" s="279">
        <v>2769.52</v>
      </c>
      <c r="C560" s="279">
        <v>2681.27</v>
      </c>
      <c r="D560" s="279">
        <v>2643.95</v>
      </c>
      <c r="E560" s="279">
        <v>2640.07</v>
      </c>
      <c r="F560" s="279">
        <v>2646.61</v>
      </c>
      <c r="G560" s="279">
        <v>2692.05</v>
      </c>
      <c r="H560" s="279">
        <v>2847.98</v>
      </c>
      <c r="I560" s="279">
        <v>3109.73</v>
      </c>
      <c r="J560" s="279">
        <v>3269.19</v>
      </c>
      <c r="K560" s="279">
        <v>3300.57</v>
      </c>
      <c r="L560" s="279">
        <v>3306.49</v>
      </c>
      <c r="M560" s="279">
        <v>3320.69</v>
      </c>
      <c r="N560" s="279">
        <v>3305.86</v>
      </c>
      <c r="O560" s="279">
        <v>3352.98</v>
      </c>
      <c r="P560" s="279">
        <v>3336.9</v>
      </c>
      <c r="Q560" s="279">
        <v>3315.04</v>
      </c>
      <c r="R560" s="279">
        <v>3275.42</v>
      </c>
      <c r="S560" s="279">
        <v>3227.84</v>
      </c>
      <c r="T560" s="279">
        <v>3196.09</v>
      </c>
      <c r="U560" s="279">
        <v>3245.45</v>
      </c>
      <c r="V560" s="279">
        <v>3240.97</v>
      </c>
      <c r="W560" s="279">
        <v>3198.5</v>
      </c>
      <c r="X560" s="279">
        <v>3016.12</v>
      </c>
      <c r="Y560" s="279">
        <v>2792.47</v>
      </c>
    </row>
    <row r="561" spans="1:25">
      <c r="A561" s="254">
        <v>26</v>
      </c>
      <c r="B561" s="279">
        <v>2776.51</v>
      </c>
      <c r="C561" s="279">
        <v>2658.57</v>
      </c>
      <c r="D561" s="279">
        <v>2633.82</v>
      </c>
      <c r="E561" s="279">
        <v>2627.72</v>
      </c>
      <c r="F561" s="279">
        <v>2654.07</v>
      </c>
      <c r="G561" s="279">
        <v>2685.94</v>
      </c>
      <c r="H561" s="279">
        <v>2815.5</v>
      </c>
      <c r="I561" s="279">
        <v>3059.89</v>
      </c>
      <c r="J561" s="279">
        <v>2867.46</v>
      </c>
      <c r="K561" s="279">
        <v>3073.07</v>
      </c>
      <c r="L561" s="279">
        <v>3153.96</v>
      </c>
      <c r="M561" s="279">
        <v>3066.04</v>
      </c>
      <c r="N561" s="279">
        <v>3041.22</v>
      </c>
      <c r="O561" s="279">
        <v>3036.72</v>
      </c>
      <c r="P561" s="279">
        <v>3022.05</v>
      </c>
      <c r="Q561" s="279">
        <v>2877.3</v>
      </c>
      <c r="R561" s="279">
        <v>2789.81</v>
      </c>
      <c r="S561" s="279">
        <v>2787.32</v>
      </c>
      <c r="T561" s="279">
        <v>2831.82</v>
      </c>
      <c r="U561" s="279">
        <v>2785.08</v>
      </c>
      <c r="V561" s="279">
        <v>2573.62</v>
      </c>
      <c r="W561" s="279">
        <v>3207.86</v>
      </c>
      <c r="X561" s="279">
        <v>3066.96</v>
      </c>
      <c r="Y561" s="279">
        <v>2797.05</v>
      </c>
    </row>
    <row r="562" spans="1:25">
      <c r="A562" s="254">
        <v>27</v>
      </c>
      <c r="B562" s="279">
        <v>2868.62</v>
      </c>
      <c r="C562" s="279">
        <v>2654.46</v>
      </c>
      <c r="D562" s="279">
        <v>2623.7</v>
      </c>
      <c r="E562" s="279">
        <v>2621.16</v>
      </c>
      <c r="F562" s="279">
        <v>2649.09</v>
      </c>
      <c r="G562" s="279">
        <v>2683.26</v>
      </c>
      <c r="H562" s="279">
        <v>2780.57</v>
      </c>
      <c r="I562" s="279">
        <v>3073.2</v>
      </c>
      <c r="J562" s="279">
        <v>3169.48</v>
      </c>
      <c r="K562" s="279">
        <v>3215.14</v>
      </c>
      <c r="L562" s="279">
        <v>3243.31</v>
      </c>
      <c r="M562" s="279">
        <v>3294.97</v>
      </c>
      <c r="N562" s="279">
        <v>3207.95</v>
      </c>
      <c r="O562" s="279">
        <v>3234.75</v>
      </c>
      <c r="P562" s="279">
        <v>3279.69</v>
      </c>
      <c r="Q562" s="279">
        <v>3246.43</v>
      </c>
      <c r="R562" s="279">
        <v>3225.65</v>
      </c>
      <c r="S562" s="279">
        <v>3155.84</v>
      </c>
      <c r="T562" s="279">
        <v>3124.14</v>
      </c>
      <c r="U562" s="279">
        <v>3073.83</v>
      </c>
      <c r="V562" s="279">
        <v>3147.18</v>
      </c>
      <c r="W562" s="279">
        <v>3125.98</v>
      </c>
      <c r="X562" s="279">
        <v>3029.52</v>
      </c>
      <c r="Y562" s="279">
        <v>2832.25</v>
      </c>
    </row>
    <row r="563" spans="1:25">
      <c r="A563" s="254">
        <v>28</v>
      </c>
      <c r="B563" s="279">
        <v>2772.18</v>
      </c>
      <c r="C563" s="279">
        <v>2618.54</v>
      </c>
      <c r="D563" s="279">
        <v>2602.84</v>
      </c>
      <c r="E563" s="279">
        <v>2599.42</v>
      </c>
      <c r="F563" s="279">
        <v>2602.35</v>
      </c>
      <c r="G563" s="279">
        <v>2669.28</v>
      </c>
      <c r="H563" s="279">
        <v>2914.14</v>
      </c>
      <c r="I563" s="279">
        <v>2999.45</v>
      </c>
      <c r="J563" s="279">
        <v>3138.2</v>
      </c>
      <c r="K563" s="279">
        <v>3184.17</v>
      </c>
      <c r="L563" s="279">
        <v>3191.68</v>
      </c>
      <c r="M563" s="279">
        <v>3210.89</v>
      </c>
      <c r="N563" s="279">
        <v>3154.82</v>
      </c>
      <c r="O563" s="279">
        <v>3167.92</v>
      </c>
      <c r="P563" s="279">
        <v>3177.1</v>
      </c>
      <c r="Q563" s="279">
        <v>3143.07</v>
      </c>
      <c r="R563" s="279">
        <v>3113.07</v>
      </c>
      <c r="S563" s="279">
        <v>3081.25</v>
      </c>
      <c r="T563" s="279">
        <v>3035.44</v>
      </c>
      <c r="U563" s="279">
        <v>3117.14</v>
      </c>
      <c r="V563" s="279">
        <v>3126.7</v>
      </c>
      <c r="W563" s="279">
        <v>3137.17</v>
      </c>
      <c r="X563" s="279">
        <v>2940.6</v>
      </c>
      <c r="Y563" s="279">
        <v>2721.56</v>
      </c>
    </row>
    <row r="564" spans="1:25">
      <c r="A564" s="254">
        <v>29</v>
      </c>
      <c r="B564" s="279">
        <v>2861.42</v>
      </c>
      <c r="C564" s="279">
        <v>2608.21</v>
      </c>
      <c r="D564" s="279">
        <v>2527.34</v>
      </c>
      <c r="E564" s="279">
        <v>2521.61</v>
      </c>
      <c r="F564" s="279">
        <v>2562.2399999999998</v>
      </c>
      <c r="G564" s="279">
        <v>2650.87</v>
      </c>
      <c r="H564" s="279">
        <v>2824.76</v>
      </c>
      <c r="I564" s="279">
        <v>3039.98</v>
      </c>
      <c r="J564" s="279">
        <v>3196.29</v>
      </c>
      <c r="K564" s="279">
        <v>3247.51</v>
      </c>
      <c r="L564" s="279">
        <v>3262.41</v>
      </c>
      <c r="M564" s="279">
        <v>3292.73</v>
      </c>
      <c r="N564" s="279">
        <v>3258.11</v>
      </c>
      <c r="O564" s="279">
        <v>3268.4</v>
      </c>
      <c r="P564" s="279">
        <v>3252.23</v>
      </c>
      <c r="Q564" s="279">
        <v>3236.25</v>
      </c>
      <c r="R564" s="279">
        <v>3194.95</v>
      </c>
      <c r="S564" s="279">
        <v>3161.57</v>
      </c>
      <c r="T564" s="279">
        <v>3111.33</v>
      </c>
      <c r="U564" s="279">
        <v>3153.02</v>
      </c>
      <c r="V564" s="279">
        <v>3201.02</v>
      </c>
      <c r="W564" s="279">
        <v>3212.07</v>
      </c>
      <c r="X564" s="279">
        <v>3039.17</v>
      </c>
      <c r="Y564" s="279">
        <v>2808.21</v>
      </c>
    </row>
    <row r="565" spans="1:25">
      <c r="A565" s="254">
        <v>30</v>
      </c>
      <c r="B565" s="279">
        <v>2880.27</v>
      </c>
      <c r="C565" s="279">
        <v>2761.97</v>
      </c>
      <c r="D565" s="279">
        <v>2716.27</v>
      </c>
      <c r="E565" s="279">
        <v>2676.65</v>
      </c>
      <c r="F565" s="279">
        <v>2666.76</v>
      </c>
      <c r="G565" s="279">
        <v>2670.31</v>
      </c>
      <c r="H565" s="279">
        <v>2741.38</v>
      </c>
      <c r="I565" s="279">
        <v>2788.35</v>
      </c>
      <c r="J565" s="279">
        <v>2929.58</v>
      </c>
      <c r="K565" s="279">
        <v>3102.49</v>
      </c>
      <c r="L565" s="279">
        <v>3151.49</v>
      </c>
      <c r="M565" s="279">
        <v>3166.72</v>
      </c>
      <c r="N565" s="279">
        <v>3151.1</v>
      </c>
      <c r="O565" s="279">
        <v>3125.84</v>
      </c>
      <c r="P565" s="279">
        <v>3099.23</v>
      </c>
      <c r="Q565" s="279">
        <v>3052.35</v>
      </c>
      <c r="R565" s="279">
        <v>3028.28</v>
      </c>
      <c r="S565" s="279">
        <v>3038.36</v>
      </c>
      <c r="T565" s="279">
        <v>3038.29</v>
      </c>
      <c r="U565" s="279">
        <v>3097.11</v>
      </c>
      <c r="V565" s="279">
        <v>3159.18</v>
      </c>
      <c r="W565" s="279">
        <v>3136.91</v>
      </c>
      <c r="X565" s="279">
        <v>2928.74</v>
      </c>
      <c r="Y565" s="279">
        <v>2786.99</v>
      </c>
    </row>
    <row r="567" spans="1:25">
      <c r="A567" s="417" t="s">
        <v>203</v>
      </c>
      <c r="B567" s="458" t="s">
        <v>207</v>
      </c>
      <c r="C567" s="458"/>
      <c r="D567" s="458"/>
      <c r="E567" s="458"/>
      <c r="F567" s="458"/>
      <c r="G567" s="458"/>
      <c r="H567" s="458"/>
      <c r="I567" s="458"/>
      <c r="J567" s="458"/>
      <c r="K567" s="458"/>
      <c r="L567" s="458"/>
      <c r="M567" s="458"/>
      <c r="N567" s="458"/>
      <c r="O567" s="458"/>
      <c r="P567" s="458"/>
      <c r="Q567" s="458"/>
      <c r="R567" s="458"/>
      <c r="S567" s="458"/>
      <c r="T567" s="458"/>
      <c r="U567" s="458"/>
      <c r="V567" s="458"/>
      <c r="W567" s="458"/>
      <c r="X567" s="458"/>
      <c r="Y567" s="458"/>
    </row>
    <row r="568" spans="1:25" ht="30">
      <c r="A568" s="417"/>
      <c r="B568" s="278" t="s">
        <v>1</v>
      </c>
      <c r="C568" s="278" t="s">
        <v>2</v>
      </c>
      <c r="D568" s="278" t="s">
        <v>3</v>
      </c>
      <c r="E568" s="278" t="s">
        <v>4</v>
      </c>
      <c r="F568" s="278" t="s">
        <v>5</v>
      </c>
      <c r="G568" s="278" t="s">
        <v>6</v>
      </c>
      <c r="H568" s="278" t="s">
        <v>7</v>
      </c>
      <c r="I568" s="278" t="s">
        <v>8</v>
      </c>
      <c r="J568" s="278" t="s">
        <v>9</v>
      </c>
      <c r="K568" s="278" t="s">
        <v>10</v>
      </c>
      <c r="L568" s="278" t="s">
        <v>11</v>
      </c>
      <c r="M568" s="278" t="s">
        <v>12</v>
      </c>
      <c r="N568" s="278" t="s">
        <v>13</v>
      </c>
      <c r="O568" s="278" t="s">
        <v>14</v>
      </c>
      <c r="P568" s="278" t="s">
        <v>15</v>
      </c>
      <c r="Q568" s="278" t="s">
        <v>16</v>
      </c>
      <c r="R568" s="278" t="s">
        <v>17</v>
      </c>
      <c r="S568" s="278" t="s">
        <v>18</v>
      </c>
      <c r="T568" s="278" t="s">
        <v>19</v>
      </c>
      <c r="U568" s="278" t="s">
        <v>20</v>
      </c>
      <c r="V568" s="278" t="s">
        <v>21</v>
      </c>
      <c r="W568" s="278" t="s">
        <v>22</v>
      </c>
      <c r="X568" s="278" t="s">
        <v>23</v>
      </c>
      <c r="Y568" s="278" t="s">
        <v>24</v>
      </c>
    </row>
    <row r="569" spans="1:25">
      <c r="A569" s="254">
        <v>1</v>
      </c>
      <c r="B569" s="279">
        <v>3442.56</v>
      </c>
      <c r="C569" s="279">
        <v>3355.95</v>
      </c>
      <c r="D569" s="279">
        <v>3338.72</v>
      </c>
      <c r="E569" s="279">
        <v>3339.41</v>
      </c>
      <c r="F569" s="279">
        <v>3344.84</v>
      </c>
      <c r="G569" s="279">
        <v>3406.84</v>
      </c>
      <c r="H569" s="279">
        <v>3493.95</v>
      </c>
      <c r="I569" s="279">
        <v>3599.44</v>
      </c>
      <c r="J569" s="279">
        <v>3743.61</v>
      </c>
      <c r="K569" s="279">
        <v>3771.87</v>
      </c>
      <c r="L569" s="279">
        <v>3787.78</v>
      </c>
      <c r="M569" s="279">
        <v>3811.09</v>
      </c>
      <c r="N569" s="279">
        <v>3768.78</v>
      </c>
      <c r="O569" s="279">
        <v>3792.89</v>
      </c>
      <c r="P569" s="279">
        <v>3772.21</v>
      </c>
      <c r="Q569" s="279">
        <v>3773.55</v>
      </c>
      <c r="R569" s="279">
        <v>3754.61</v>
      </c>
      <c r="S569" s="279">
        <v>3685.81</v>
      </c>
      <c r="T569" s="279">
        <v>3680.89</v>
      </c>
      <c r="U569" s="279">
        <v>3708.16</v>
      </c>
      <c r="V569" s="279">
        <v>3812.33</v>
      </c>
      <c r="W569" s="279">
        <v>3748.31</v>
      </c>
      <c r="X569" s="279">
        <v>3643.46</v>
      </c>
      <c r="Y569" s="279">
        <v>3589.72</v>
      </c>
    </row>
    <row r="570" spans="1:25">
      <c r="A570" s="254">
        <v>2</v>
      </c>
      <c r="B570" s="279">
        <v>3641.11</v>
      </c>
      <c r="C570" s="279">
        <v>3426.24</v>
      </c>
      <c r="D570" s="279">
        <v>3393.36</v>
      </c>
      <c r="E570" s="279">
        <v>3378.78</v>
      </c>
      <c r="F570" s="279">
        <v>3399.97</v>
      </c>
      <c r="G570" s="279">
        <v>3420.86</v>
      </c>
      <c r="H570" s="279">
        <v>3471.83</v>
      </c>
      <c r="I570" s="279">
        <v>3571.27</v>
      </c>
      <c r="J570" s="279">
        <v>3740.52</v>
      </c>
      <c r="K570" s="279">
        <v>3889.7</v>
      </c>
      <c r="L570" s="279">
        <v>3938.95</v>
      </c>
      <c r="M570" s="279">
        <v>3921.82</v>
      </c>
      <c r="N570" s="279">
        <v>3904.05</v>
      </c>
      <c r="O570" s="279">
        <v>3911.31</v>
      </c>
      <c r="P570" s="279">
        <v>3911.99</v>
      </c>
      <c r="Q570" s="279">
        <v>3853.34</v>
      </c>
      <c r="R570" s="279">
        <v>3799.63</v>
      </c>
      <c r="S570" s="279">
        <v>3790.67</v>
      </c>
      <c r="T570" s="279">
        <v>3889.11</v>
      </c>
      <c r="U570" s="279">
        <v>2645.37</v>
      </c>
      <c r="V570" s="279">
        <v>3915.01</v>
      </c>
      <c r="W570" s="279">
        <v>3947.72</v>
      </c>
      <c r="X570" s="279">
        <v>3790.26</v>
      </c>
      <c r="Y570" s="279">
        <v>3670.98</v>
      </c>
    </row>
    <row r="571" spans="1:25">
      <c r="A571" s="254">
        <v>3</v>
      </c>
      <c r="B571" s="279">
        <v>3466.88</v>
      </c>
      <c r="C571" s="279">
        <v>3399.36</v>
      </c>
      <c r="D571" s="279">
        <v>3382.12</v>
      </c>
      <c r="E571" s="279">
        <v>3367.19</v>
      </c>
      <c r="F571" s="279">
        <v>3369.66</v>
      </c>
      <c r="G571" s="279">
        <v>3369.86</v>
      </c>
      <c r="H571" s="279">
        <v>3359.41</v>
      </c>
      <c r="I571" s="279">
        <v>3394.06</v>
      </c>
      <c r="J571" s="279">
        <v>3579.37</v>
      </c>
      <c r="K571" s="279">
        <v>3698.55</v>
      </c>
      <c r="L571" s="279">
        <v>3768.04</v>
      </c>
      <c r="M571" s="279">
        <v>3775.5</v>
      </c>
      <c r="N571" s="279">
        <v>3773.77</v>
      </c>
      <c r="O571" s="279">
        <v>3777.35</v>
      </c>
      <c r="P571" s="279">
        <v>3762.77</v>
      </c>
      <c r="Q571" s="279">
        <v>3711.22</v>
      </c>
      <c r="R571" s="279">
        <v>3699.8</v>
      </c>
      <c r="S571" s="279">
        <v>3709.1</v>
      </c>
      <c r="T571" s="279">
        <v>3749.52</v>
      </c>
      <c r="U571" s="279">
        <v>3815.6</v>
      </c>
      <c r="V571" s="279">
        <v>3868.92</v>
      </c>
      <c r="W571" s="279">
        <v>3793.72</v>
      </c>
      <c r="X571" s="279">
        <v>3699.84</v>
      </c>
      <c r="Y571" s="279">
        <v>3595.55</v>
      </c>
    </row>
    <row r="572" spans="1:25">
      <c r="A572" s="254">
        <v>4</v>
      </c>
      <c r="B572" s="279">
        <v>3552.8</v>
      </c>
      <c r="C572" s="279">
        <v>3468.7</v>
      </c>
      <c r="D572" s="279">
        <v>3436.97</v>
      </c>
      <c r="E572" s="279">
        <v>3431.51</v>
      </c>
      <c r="F572" s="279">
        <v>3439.37</v>
      </c>
      <c r="G572" s="279">
        <v>3484.4</v>
      </c>
      <c r="H572" s="279">
        <v>3656.21</v>
      </c>
      <c r="I572" s="279">
        <v>3678.22</v>
      </c>
      <c r="J572" s="279">
        <v>3748.24</v>
      </c>
      <c r="K572" s="279">
        <v>3778.84</v>
      </c>
      <c r="L572" s="279">
        <v>3792.87</v>
      </c>
      <c r="M572" s="279">
        <v>3757.4</v>
      </c>
      <c r="N572" s="279">
        <v>3760.42</v>
      </c>
      <c r="O572" s="279">
        <v>3762.91</v>
      </c>
      <c r="P572" s="279">
        <v>3753.32</v>
      </c>
      <c r="Q572" s="279">
        <v>3747.19</v>
      </c>
      <c r="R572" s="279">
        <v>3734.97</v>
      </c>
      <c r="S572" s="279">
        <v>3697.37</v>
      </c>
      <c r="T572" s="279">
        <v>3718.82</v>
      </c>
      <c r="U572" s="279">
        <v>3737.01</v>
      </c>
      <c r="V572" s="279">
        <v>3733.1</v>
      </c>
      <c r="W572" s="279">
        <v>3749.79</v>
      </c>
      <c r="X572" s="279">
        <v>3654.11</v>
      </c>
      <c r="Y572" s="279">
        <v>3555.84</v>
      </c>
    </row>
    <row r="573" spans="1:25">
      <c r="A573" s="254">
        <v>5</v>
      </c>
      <c r="B573" s="279">
        <v>3408.58</v>
      </c>
      <c r="C573" s="279">
        <v>3380.87</v>
      </c>
      <c r="D573" s="279">
        <v>3371.27</v>
      </c>
      <c r="E573" s="279">
        <v>3369.43</v>
      </c>
      <c r="F573" s="279">
        <v>3379.76</v>
      </c>
      <c r="G573" s="279">
        <v>3466.06</v>
      </c>
      <c r="H573" s="279">
        <v>3558.07</v>
      </c>
      <c r="I573" s="279">
        <v>3561.49</v>
      </c>
      <c r="J573" s="279">
        <v>3619.67</v>
      </c>
      <c r="K573" s="279">
        <v>3695.53</v>
      </c>
      <c r="L573" s="279">
        <v>3774.49</v>
      </c>
      <c r="M573" s="279">
        <v>3696.8</v>
      </c>
      <c r="N573" s="279">
        <v>3660.18</v>
      </c>
      <c r="O573" s="279">
        <v>3665.64</v>
      </c>
      <c r="P573" s="279">
        <v>3665.52</v>
      </c>
      <c r="Q573" s="279">
        <v>3802.36</v>
      </c>
      <c r="R573" s="279">
        <v>3708.3</v>
      </c>
      <c r="S573" s="279">
        <v>3668.21</v>
      </c>
      <c r="T573" s="279">
        <v>3644.03</v>
      </c>
      <c r="U573" s="279">
        <v>3667.36</v>
      </c>
      <c r="V573" s="279">
        <v>3707.99</v>
      </c>
      <c r="W573" s="279">
        <v>3776.4</v>
      </c>
      <c r="X573" s="279">
        <v>3624.76</v>
      </c>
      <c r="Y573" s="279">
        <v>3567.81</v>
      </c>
    </row>
    <row r="574" spans="1:25">
      <c r="A574" s="254">
        <v>6</v>
      </c>
      <c r="B574" s="279">
        <v>3423.88</v>
      </c>
      <c r="C574" s="279">
        <v>3388.98</v>
      </c>
      <c r="D574" s="279">
        <v>3371.5</v>
      </c>
      <c r="E574" s="279">
        <v>3368.58</v>
      </c>
      <c r="F574" s="279">
        <v>3393.21</v>
      </c>
      <c r="G574" s="279">
        <v>3444.19</v>
      </c>
      <c r="H574" s="279">
        <v>3600.3</v>
      </c>
      <c r="I574" s="279">
        <v>3663.79</v>
      </c>
      <c r="J574" s="279">
        <v>3799</v>
      </c>
      <c r="K574" s="279">
        <v>3828.42</v>
      </c>
      <c r="L574" s="279">
        <v>3837.18</v>
      </c>
      <c r="M574" s="279">
        <v>3834.98</v>
      </c>
      <c r="N574" s="279">
        <v>3818.45</v>
      </c>
      <c r="O574" s="279">
        <v>3852.79</v>
      </c>
      <c r="P574" s="279">
        <v>3841.19</v>
      </c>
      <c r="Q574" s="279">
        <v>3842.31</v>
      </c>
      <c r="R574" s="279">
        <v>3822.49</v>
      </c>
      <c r="S574" s="279">
        <v>3779.82</v>
      </c>
      <c r="T574" s="279">
        <v>3731.3</v>
      </c>
      <c r="U574" s="279">
        <v>3800.05</v>
      </c>
      <c r="V574" s="279">
        <v>3824.73</v>
      </c>
      <c r="W574" s="279">
        <v>3835.46</v>
      </c>
      <c r="X574" s="279">
        <v>3729.67</v>
      </c>
      <c r="Y574" s="279">
        <v>3639.31</v>
      </c>
    </row>
    <row r="575" spans="1:25">
      <c r="A575" s="254">
        <v>7</v>
      </c>
      <c r="B575" s="279">
        <v>3528.22</v>
      </c>
      <c r="C575" s="279">
        <v>3462.15</v>
      </c>
      <c r="D575" s="279">
        <v>3446.64</v>
      </c>
      <c r="E575" s="279">
        <v>3444.34</v>
      </c>
      <c r="F575" s="279">
        <v>3519.28</v>
      </c>
      <c r="G575" s="279">
        <v>3633.23</v>
      </c>
      <c r="H575" s="279">
        <v>3741.53</v>
      </c>
      <c r="I575" s="279">
        <v>3911.28</v>
      </c>
      <c r="J575" s="279">
        <v>4005.85</v>
      </c>
      <c r="K575" s="279">
        <v>4047.28</v>
      </c>
      <c r="L575" s="279">
        <v>4064.37</v>
      </c>
      <c r="M575" s="279">
        <v>4057.76</v>
      </c>
      <c r="N575" s="279">
        <v>4042.37</v>
      </c>
      <c r="O575" s="279">
        <v>4054.52</v>
      </c>
      <c r="P575" s="279">
        <v>4046.84</v>
      </c>
      <c r="Q575" s="279">
        <v>4021.79</v>
      </c>
      <c r="R575" s="279">
        <v>4000.14</v>
      </c>
      <c r="S575" s="279">
        <v>3987.21</v>
      </c>
      <c r="T575" s="279">
        <v>3969.26</v>
      </c>
      <c r="U575" s="279">
        <v>3997.37</v>
      </c>
      <c r="V575" s="279">
        <v>3991.77</v>
      </c>
      <c r="W575" s="279">
        <v>3960.54</v>
      </c>
      <c r="X575" s="279">
        <v>3770.43</v>
      </c>
      <c r="Y575" s="279">
        <v>3642.68</v>
      </c>
    </row>
    <row r="576" spans="1:25">
      <c r="A576" s="254">
        <v>8</v>
      </c>
      <c r="B576" s="279">
        <v>3641.42</v>
      </c>
      <c r="C576" s="279">
        <v>3490.51</v>
      </c>
      <c r="D576" s="279">
        <v>3468.52</v>
      </c>
      <c r="E576" s="279">
        <v>3475.21</v>
      </c>
      <c r="F576" s="279">
        <v>3566.92</v>
      </c>
      <c r="G576" s="279">
        <v>3632.15</v>
      </c>
      <c r="H576" s="279">
        <v>3691.02</v>
      </c>
      <c r="I576" s="279">
        <v>3808.54</v>
      </c>
      <c r="J576" s="279">
        <v>3896</v>
      </c>
      <c r="K576" s="279">
        <v>3941.71</v>
      </c>
      <c r="L576" s="279">
        <v>3960.88</v>
      </c>
      <c r="M576" s="279">
        <v>3982.56</v>
      </c>
      <c r="N576" s="279">
        <v>3933.37</v>
      </c>
      <c r="O576" s="279">
        <v>3950.67</v>
      </c>
      <c r="P576" s="279">
        <v>3944.41</v>
      </c>
      <c r="Q576" s="279">
        <v>3969.06</v>
      </c>
      <c r="R576" s="279">
        <v>3927.71</v>
      </c>
      <c r="S576" s="279">
        <v>3888.08</v>
      </c>
      <c r="T576" s="279">
        <v>3875.71</v>
      </c>
      <c r="U576" s="279">
        <v>3906.59</v>
      </c>
      <c r="V576" s="279">
        <v>3948.91</v>
      </c>
      <c r="W576" s="279">
        <v>3978.3</v>
      </c>
      <c r="X576" s="279">
        <v>3851.51</v>
      </c>
      <c r="Y576" s="279">
        <v>3754.85</v>
      </c>
    </row>
    <row r="577" spans="1:25">
      <c r="A577" s="254">
        <v>9</v>
      </c>
      <c r="B577" s="279">
        <v>3731.89</v>
      </c>
      <c r="C577" s="279">
        <v>3597.85</v>
      </c>
      <c r="D577" s="279">
        <v>3493.19</v>
      </c>
      <c r="E577" s="279">
        <v>3488.37</v>
      </c>
      <c r="F577" s="279">
        <v>3526.73</v>
      </c>
      <c r="G577" s="279">
        <v>3567.65</v>
      </c>
      <c r="H577" s="279">
        <v>3625.6</v>
      </c>
      <c r="I577" s="279">
        <v>3696.27</v>
      </c>
      <c r="J577" s="279">
        <v>3907.75</v>
      </c>
      <c r="K577" s="279">
        <v>4058.87</v>
      </c>
      <c r="L577" s="279">
        <v>4160.78</v>
      </c>
      <c r="M577" s="279">
        <v>4156.95</v>
      </c>
      <c r="N577" s="279">
        <v>4016.53</v>
      </c>
      <c r="O577" s="279">
        <v>3952.64</v>
      </c>
      <c r="P577" s="279">
        <v>3943.61</v>
      </c>
      <c r="Q577" s="279">
        <v>3869.99</v>
      </c>
      <c r="R577" s="279">
        <v>3861.37</v>
      </c>
      <c r="S577" s="279">
        <v>3870.64</v>
      </c>
      <c r="T577" s="279">
        <v>3977.61</v>
      </c>
      <c r="U577" s="279">
        <v>4133.25</v>
      </c>
      <c r="V577" s="279">
        <v>4176.88</v>
      </c>
      <c r="W577" s="279">
        <v>4036.56</v>
      </c>
      <c r="X577" s="279">
        <v>3853.73</v>
      </c>
      <c r="Y577" s="279">
        <v>3812.6</v>
      </c>
    </row>
    <row r="578" spans="1:25">
      <c r="A578" s="254">
        <v>10</v>
      </c>
      <c r="B578" s="279">
        <v>3606.87</v>
      </c>
      <c r="C578" s="279">
        <v>3497.07</v>
      </c>
      <c r="D578" s="279">
        <v>3461.83</v>
      </c>
      <c r="E578" s="279">
        <v>3441.55</v>
      </c>
      <c r="F578" s="279">
        <v>3460.07</v>
      </c>
      <c r="G578" s="279">
        <v>3457.43</v>
      </c>
      <c r="H578" s="279">
        <v>3442.86</v>
      </c>
      <c r="I578" s="279">
        <v>3621.58</v>
      </c>
      <c r="J578" s="279">
        <v>3690.68</v>
      </c>
      <c r="K578" s="279">
        <v>3802.84</v>
      </c>
      <c r="L578" s="279">
        <v>3949.52</v>
      </c>
      <c r="M578" s="279">
        <v>3968.53</v>
      </c>
      <c r="N578" s="279">
        <v>3878.94</v>
      </c>
      <c r="O578" s="279">
        <v>3818.9</v>
      </c>
      <c r="P578" s="279">
        <v>3814.05</v>
      </c>
      <c r="Q578" s="279">
        <v>3746.89</v>
      </c>
      <c r="R578" s="279">
        <v>3779.39</v>
      </c>
      <c r="S578" s="279">
        <v>3861.21</v>
      </c>
      <c r="T578" s="279">
        <v>3876.63</v>
      </c>
      <c r="U578" s="279">
        <v>3939.39</v>
      </c>
      <c r="V578" s="279">
        <v>3958.52</v>
      </c>
      <c r="W578" s="279">
        <v>3943.44</v>
      </c>
      <c r="X578" s="279">
        <v>3814.75</v>
      </c>
      <c r="Y578" s="279">
        <v>3705.51</v>
      </c>
    </row>
    <row r="579" spans="1:25">
      <c r="A579" s="254">
        <v>11</v>
      </c>
      <c r="B579" s="279">
        <v>3498.53</v>
      </c>
      <c r="C579" s="279">
        <v>3403.48</v>
      </c>
      <c r="D579" s="279">
        <v>3359.47</v>
      </c>
      <c r="E579" s="279">
        <v>3372.12</v>
      </c>
      <c r="F579" s="279">
        <v>3418.61</v>
      </c>
      <c r="G579" s="279">
        <v>3505.34</v>
      </c>
      <c r="H579" s="279">
        <v>3627.63</v>
      </c>
      <c r="I579" s="279">
        <v>3811.28</v>
      </c>
      <c r="J579" s="279">
        <v>3885.27</v>
      </c>
      <c r="K579" s="279">
        <v>3908.69</v>
      </c>
      <c r="L579" s="279">
        <v>3908.84</v>
      </c>
      <c r="M579" s="279">
        <v>3923.16</v>
      </c>
      <c r="N579" s="279">
        <v>3890.94</v>
      </c>
      <c r="O579" s="279">
        <v>3871</v>
      </c>
      <c r="P579" s="279">
        <v>3869.72</v>
      </c>
      <c r="Q579" s="279">
        <v>3919.47</v>
      </c>
      <c r="R579" s="279">
        <v>3881.52</v>
      </c>
      <c r="S579" s="279">
        <v>3851.35</v>
      </c>
      <c r="T579" s="279">
        <v>3826.7</v>
      </c>
      <c r="U579" s="279">
        <v>3855.23</v>
      </c>
      <c r="V579" s="279">
        <v>3860.87</v>
      </c>
      <c r="W579" s="279">
        <v>3909.47</v>
      </c>
      <c r="X579" s="279">
        <v>3708.02</v>
      </c>
      <c r="Y579" s="279">
        <v>3674.17</v>
      </c>
    </row>
    <row r="580" spans="1:25">
      <c r="A580" s="254">
        <v>12</v>
      </c>
      <c r="B580" s="279">
        <v>3496.11</v>
      </c>
      <c r="C580" s="279">
        <v>3426.87</v>
      </c>
      <c r="D580" s="279">
        <v>3397.43</v>
      </c>
      <c r="E580" s="279">
        <v>3389.45</v>
      </c>
      <c r="F580" s="279">
        <v>3432.09</v>
      </c>
      <c r="G580" s="279">
        <v>3551.77</v>
      </c>
      <c r="H580" s="279">
        <v>3648.63</v>
      </c>
      <c r="I580" s="279">
        <v>3804.28</v>
      </c>
      <c r="J580" s="279">
        <v>3853.14</v>
      </c>
      <c r="K580" s="279">
        <v>3960.49</v>
      </c>
      <c r="L580" s="279">
        <v>3915.16</v>
      </c>
      <c r="M580" s="279">
        <v>3890.12</v>
      </c>
      <c r="N580" s="279">
        <v>3887.43</v>
      </c>
      <c r="O580" s="279">
        <v>3907.74</v>
      </c>
      <c r="P580" s="279">
        <v>3893.81</v>
      </c>
      <c r="Q580" s="279">
        <v>3877.34</v>
      </c>
      <c r="R580" s="279">
        <v>3875.51</v>
      </c>
      <c r="S580" s="279">
        <v>3854.47</v>
      </c>
      <c r="T580" s="279">
        <v>3824.48</v>
      </c>
      <c r="U580" s="279">
        <v>3868.99</v>
      </c>
      <c r="V580" s="279">
        <v>3897.78</v>
      </c>
      <c r="W580" s="279">
        <v>3865.5</v>
      </c>
      <c r="X580" s="279">
        <v>3707.55</v>
      </c>
      <c r="Y580" s="279">
        <v>3605.52</v>
      </c>
    </row>
    <row r="581" spans="1:25">
      <c r="A581" s="254">
        <v>13</v>
      </c>
      <c r="B581" s="279">
        <v>3466.13</v>
      </c>
      <c r="C581" s="279">
        <v>3385.34</v>
      </c>
      <c r="D581" s="279">
        <v>3359.35</v>
      </c>
      <c r="E581" s="279">
        <v>3358.12</v>
      </c>
      <c r="F581" s="279">
        <v>3388.47</v>
      </c>
      <c r="G581" s="279">
        <v>3420.4</v>
      </c>
      <c r="H581" s="279">
        <v>3577.85</v>
      </c>
      <c r="I581" s="279">
        <v>3714.29</v>
      </c>
      <c r="J581" s="279">
        <v>3795.58</v>
      </c>
      <c r="K581" s="279">
        <v>3839.75</v>
      </c>
      <c r="L581" s="279">
        <v>3844.49</v>
      </c>
      <c r="M581" s="279">
        <v>3870.59</v>
      </c>
      <c r="N581" s="279">
        <v>3857.8</v>
      </c>
      <c r="O581" s="279">
        <v>3866.13</v>
      </c>
      <c r="P581" s="279">
        <v>3858.9</v>
      </c>
      <c r="Q581" s="279">
        <v>3838.1</v>
      </c>
      <c r="R581" s="279">
        <v>3825.9</v>
      </c>
      <c r="S581" s="279">
        <v>3781.42</v>
      </c>
      <c r="T581" s="279">
        <v>3748.64</v>
      </c>
      <c r="U581" s="279">
        <v>3786.65</v>
      </c>
      <c r="V581" s="279">
        <v>3798.46</v>
      </c>
      <c r="W581" s="279">
        <v>3801.18</v>
      </c>
      <c r="X581" s="279">
        <v>3660.21</v>
      </c>
      <c r="Y581" s="279">
        <v>3565.01</v>
      </c>
    </row>
    <row r="582" spans="1:25">
      <c r="A582" s="254">
        <v>14</v>
      </c>
      <c r="B582" s="279">
        <v>3463.91</v>
      </c>
      <c r="C582" s="279">
        <v>3393.96</v>
      </c>
      <c r="D582" s="279">
        <v>3361.96</v>
      </c>
      <c r="E582" s="279">
        <v>3381.07</v>
      </c>
      <c r="F582" s="279">
        <v>3418.95</v>
      </c>
      <c r="G582" s="279">
        <v>3443.65</v>
      </c>
      <c r="H582" s="279">
        <v>3577.73</v>
      </c>
      <c r="I582" s="279">
        <v>3699.19</v>
      </c>
      <c r="J582" s="279">
        <v>3784.97</v>
      </c>
      <c r="K582" s="279">
        <v>3828.32</v>
      </c>
      <c r="L582" s="279">
        <v>3832.5</v>
      </c>
      <c r="M582" s="279">
        <v>3838.13</v>
      </c>
      <c r="N582" s="279">
        <v>3811.43</v>
      </c>
      <c r="O582" s="279">
        <v>3815.66</v>
      </c>
      <c r="P582" s="279">
        <v>3815.63</v>
      </c>
      <c r="Q582" s="279">
        <v>3804.19</v>
      </c>
      <c r="R582" s="279">
        <v>3793.91</v>
      </c>
      <c r="S582" s="279">
        <v>3775.91</v>
      </c>
      <c r="T582" s="279">
        <v>3755.43</v>
      </c>
      <c r="U582" s="279">
        <v>3784.52</v>
      </c>
      <c r="V582" s="279">
        <v>3812.73</v>
      </c>
      <c r="W582" s="279">
        <v>3860.68</v>
      </c>
      <c r="X582" s="279">
        <v>3694.18</v>
      </c>
      <c r="Y582" s="279">
        <v>3598.02</v>
      </c>
    </row>
    <row r="583" spans="1:25">
      <c r="A583" s="254">
        <v>15</v>
      </c>
      <c r="B583" s="279">
        <v>3518.63</v>
      </c>
      <c r="C583" s="279">
        <v>3452.16</v>
      </c>
      <c r="D583" s="279">
        <v>3416.87</v>
      </c>
      <c r="E583" s="279">
        <v>3423.46</v>
      </c>
      <c r="F583" s="279">
        <v>3462.17</v>
      </c>
      <c r="G583" s="279">
        <v>3476.93</v>
      </c>
      <c r="H583" s="279">
        <v>3580.03</v>
      </c>
      <c r="I583" s="279">
        <v>3643.34</v>
      </c>
      <c r="J583" s="279">
        <v>3745.36</v>
      </c>
      <c r="K583" s="279">
        <v>3848.93</v>
      </c>
      <c r="L583" s="279">
        <v>3860.74</v>
      </c>
      <c r="M583" s="279">
        <v>3884.02</v>
      </c>
      <c r="N583" s="279">
        <v>3827.02</v>
      </c>
      <c r="O583" s="279">
        <v>3827.67</v>
      </c>
      <c r="P583" s="279">
        <v>3738.6</v>
      </c>
      <c r="Q583" s="279">
        <v>3879.85</v>
      </c>
      <c r="R583" s="279">
        <v>3843.47</v>
      </c>
      <c r="S583" s="279">
        <v>3644.29</v>
      </c>
      <c r="T583" s="279">
        <v>3678.69</v>
      </c>
      <c r="U583" s="279">
        <v>3657.89</v>
      </c>
      <c r="V583" s="279">
        <v>3647.86</v>
      </c>
      <c r="W583" s="279">
        <v>3881.03</v>
      </c>
      <c r="X583" s="279">
        <v>3755.24</v>
      </c>
      <c r="Y583" s="279">
        <v>3662.76</v>
      </c>
    </row>
    <row r="584" spans="1:25">
      <c r="A584" s="254">
        <v>16</v>
      </c>
      <c r="B584" s="279">
        <v>3642.84</v>
      </c>
      <c r="C584" s="279">
        <v>3575.35</v>
      </c>
      <c r="D584" s="279">
        <v>3525.75</v>
      </c>
      <c r="E584" s="279">
        <v>3536.13</v>
      </c>
      <c r="F584" s="279">
        <v>3537.77</v>
      </c>
      <c r="G584" s="279">
        <v>3566.58</v>
      </c>
      <c r="H584" s="279">
        <v>3570.72</v>
      </c>
      <c r="I584" s="279">
        <v>3651.78</v>
      </c>
      <c r="J584" s="279">
        <v>3743.91</v>
      </c>
      <c r="K584" s="279">
        <v>3831.62</v>
      </c>
      <c r="L584" s="279">
        <v>3911.07</v>
      </c>
      <c r="M584" s="279">
        <v>3900.31</v>
      </c>
      <c r="N584" s="279">
        <v>3871.09</v>
      </c>
      <c r="O584" s="279">
        <v>3863.94</v>
      </c>
      <c r="P584" s="279">
        <v>3822.33</v>
      </c>
      <c r="Q584" s="279">
        <v>3793.45</v>
      </c>
      <c r="R584" s="279">
        <v>3771.41</v>
      </c>
      <c r="S584" s="279">
        <v>3783.24</v>
      </c>
      <c r="T584" s="279">
        <v>3820.14</v>
      </c>
      <c r="U584" s="279">
        <v>3841.36</v>
      </c>
      <c r="V584" s="279">
        <v>3972.79</v>
      </c>
      <c r="W584" s="279">
        <v>3848.68</v>
      </c>
      <c r="X584" s="279">
        <v>3722.75</v>
      </c>
      <c r="Y584" s="279">
        <v>3645.7</v>
      </c>
    </row>
    <row r="585" spans="1:25">
      <c r="A585" s="254">
        <v>17</v>
      </c>
      <c r="B585" s="279">
        <v>3487.14</v>
      </c>
      <c r="C585" s="279">
        <v>3398.18</v>
      </c>
      <c r="D585" s="279">
        <v>3359.53</v>
      </c>
      <c r="E585" s="279">
        <v>3347.38</v>
      </c>
      <c r="F585" s="279">
        <v>3352.55</v>
      </c>
      <c r="G585" s="279">
        <v>3337.75</v>
      </c>
      <c r="H585" s="279">
        <v>3347.04</v>
      </c>
      <c r="I585" s="279">
        <v>3413.76</v>
      </c>
      <c r="J585" s="279">
        <v>3569.33</v>
      </c>
      <c r="K585" s="279">
        <v>3616.74</v>
      </c>
      <c r="L585" s="279">
        <v>3672.17</v>
      </c>
      <c r="M585" s="279">
        <v>3674.87</v>
      </c>
      <c r="N585" s="279">
        <v>3680.74</v>
      </c>
      <c r="O585" s="279">
        <v>3691.85</v>
      </c>
      <c r="P585" s="279">
        <v>3686.7</v>
      </c>
      <c r="Q585" s="279">
        <v>3672.86</v>
      </c>
      <c r="R585" s="279">
        <v>3658.22</v>
      </c>
      <c r="S585" s="279">
        <v>3667.13</v>
      </c>
      <c r="T585" s="279">
        <v>3705.46</v>
      </c>
      <c r="U585" s="279">
        <v>3757.3</v>
      </c>
      <c r="V585" s="279">
        <v>3707.33</v>
      </c>
      <c r="W585" s="279">
        <v>3725.44</v>
      </c>
      <c r="X585" s="279">
        <v>3654.71</v>
      </c>
      <c r="Y585" s="279">
        <v>3540.63</v>
      </c>
    </row>
    <row r="586" spans="1:25">
      <c r="A586" s="254">
        <v>18</v>
      </c>
      <c r="B586" s="279">
        <v>3485.05</v>
      </c>
      <c r="C586" s="279">
        <v>3410.15</v>
      </c>
      <c r="D586" s="279">
        <v>3390.52</v>
      </c>
      <c r="E586" s="279">
        <v>3394.83</v>
      </c>
      <c r="F586" s="279">
        <v>3423.42</v>
      </c>
      <c r="G586" s="279">
        <v>3416.8</v>
      </c>
      <c r="H586" s="279">
        <v>3626.14</v>
      </c>
      <c r="I586" s="279">
        <v>3734.02</v>
      </c>
      <c r="J586" s="279">
        <v>3812.25</v>
      </c>
      <c r="K586" s="279">
        <v>3894.86</v>
      </c>
      <c r="L586" s="279">
        <v>3917.48</v>
      </c>
      <c r="M586" s="279">
        <v>3910.76</v>
      </c>
      <c r="N586" s="279">
        <v>3893.31</v>
      </c>
      <c r="O586" s="279">
        <v>3894.75</v>
      </c>
      <c r="P586" s="279">
        <v>3882.96</v>
      </c>
      <c r="Q586" s="279">
        <v>3911.53</v>
      </c>
      <c r="R586" s="279">
        <v>3864.84</v>
      </c>
      <c r="S586" s="279">
        <v>3721.61</v>
      </c>
      <c r="T586" s="279">
        <v>3777.53</v>
      </c>
      <c r="U586" s="279">
        <v>3749.84</v>
      </c>
      <c r="V586" s="279">
        <v>3827.45</v>
      </c>
      <c r="W586" s="279">
        <v>3891.31</v>
      </c>
      <c r="X586" s="279">
        <v>3744</v>
      </c>
      <c r="Y586" s="279">
        <v>3674.31</v>
      </c>
    </row>
    <row r="587" spans="1:25">
      <c r="A587" s="254">
        <v>19</v>
      </c>
      <c r="B587" s="279">
        <v>3431.01</v>
      </c>
      <c r="C587" s="279">
        <v>3374.01</v>
      </c>
      <c r="D587" s="279">
        <v>3366.22</v>
      </c>
      <c r="E587" s="279">
        <v>3371.57</v>
      </c>
      <c r="F587" s="279">
        <v>3385.14</v>
      </c>
      <c r="G587" s="279">
        <v>3416.51</v>
      </c>
      <c r="H587" s="279">
        <v>3602.09</v>
      </c>
      <c r="I587" s="279">
        <v>3731.65</v>
      </c>
      <c r="J587" s="279">
        <v>3785.06</v>
      </c>
      <c r="K587" s="279">
        <v>3962.75</v>
      </c>
      <c r="L587" s="279">
        <v>4024.93</v>
      </c>
      <c r="M587" s="279">
        <v>3954.68</v>
      </c>
      <c r="N587" s="279">
        <v>3919.49</v>
      </c>
      <c r="O587" s="279">
        <v>3931.43</v>
      </c>
      <c r="P587" s="279">
        <v>3865.7</v>
      </c>
      <c r="Q587" s="279">
        <v>3822.06</v>
      </c>
      <c r="R587" s="279">
        <v>3859.91</v>
      </c>
      <c r="S587" s="279">
        <v>3803.05</v>
      </c>
      <c r="T587" s="279">
        <v>3773.83</v>
      </c>
      <c r="U587" s="279">
        <v>3785.85</v>
      </c>
      <c r="V587" s="279">
        <v>3840.2</v>
      </c>
      <c r="W587" s="279">
        <v>3849.98</v>
      </c>
      <c r="X587" s="279">
        <v>3732.23</v>
      </c>
      <c r="Y587" s="279">
        <v>3588.23</v>
      </c>
    </row>
    <row r="588" spans="1:25">
      <c r="A588" s="254">
        <v>20</v>
      </c>
      <c r="B588" s="279">
        <v>3427.67</v>
      </c>
      <c r="C588" s="279">
        <v>3400.3</v>
      </c>
      <c r="D588" s="279">
        <v>3385.4</v>
      </c>
      <c r="E588" s="279">
        <v>3385.11</v>
      </c>
      <c r="F588" s="279">
        <v>3386.58</v>
      </c>
      <c r="G588" s="279">
        <v>3394.9</v>
      </c>
      <c r="H588" s="279">
        <v>3566.49</v>
      </c>
      <c r="I588" s="279">
        <v>3744.36</v>
      </c>
      <c r="J588" s="279">
        <v>3783.71</v>
      </c>
      <c r="K588" s="279">
        <v>3818.09</v>
      </c>
      <c r="L588" s="279">
        <v>3845.76</v>
      </c>
      <c r="M588" s="279">
        <v>3864.12</v>
      </c>
      <c r="N588" s="279">
        <v>3828.01</v>
      </c>
      <c r="O588" s="279">
        <v>3820.85</v>
      </c>
      <c r="P588" s="279">
        <v>3823.78</v>
      </c>
      <c r="Q588" s="279">
        <v>3797.46</v>
      </c>
      <c r="R588" s="279">
        <v>3789.82</v>
      </c>
      <c r="S588" s="279">
        <v>3775.2</v>
      </c>
      <c r="T588" s="279">
        <v>3736.08</v>
      </c>
      <c r="U588" s="279">
        <v>3769.04</v>
      </c>
      <c r="V588" s="279">
        <v>3780.66</v>
      </c>
      <c r="W588" s="279">
        <v>3775</v>
      </c>
      <c r="X588" s="279">
        <v>3703.37</v>
      </c>
      <c r="Y588" s="279">
        <v>3480.59</v>
      </c>
    </row>
    <row r="589" spans="1:25">
      <c r="A589" s="254">
        <v>21</v>
      </c>
      <c r="B589" s="279">
        <v>3349.84</v>
      </c>
      <c r="C589" s="279">
        <v>3311.19</v>
      </c>
      <c r="D589" s="279">
        <v>3288.26</v>
      </c>
      <c r="E589" s="279">
        <v>3301.83</v>
      </c>
      <c r="F589" s="279">
        <v>3309.35</v>
      </c>
      <c r="G589" s="279">
        <v>3333.16</v>
      </c>
      <c r="H589" s="279">
        <v>3424.72</v>
      </c>
      <c r="I589" s="279">
        <v>3658.93</v>
      </c>
      <c r="J589" s="279">
        <v>3821.29</v>
      </c>
      <c r="K589" s="279">
        <v>3905.45</v>
      </c>
      <c r="L589" s="279">
        <v>3943.64</v>
      </c>
      <c r="M589" s="279">
        <v>3966.34</v>
      </c>
      <c r="N589" s="279">
        <v>3928.6</v>
      </c>
      <c r="O589" s="279">
        <v>3937.89</v>
      </c>
      <c r="P589" s="279">
        <v>3909.69</v>
      </c>
      <c r="Q589" s="279">
        <v>3917.35</v>
      </c>
      <c r="R589" s="279">
        <v>3880.94</v>
      </c>
      <c r="S589" s="279">
        <v>3807.56</v>
      </c>
      <c r="T589" s="279">
        <v>3761.74</v>
      </c>
      <c r="U589" s="279">
        <v>3810.6</v>
      </c>
      <c r="V589" s="279">
        <v>3823.33</v>
      </c>
      <c r="W589" s="279">
        <v>3884.99</v>
      </c>
      <c r="X589" s="279">
        <v>3638.98</v>
      </c>
      <c r="Y589" s="279">
        <v>3455.31</v>
      </c>
    </row>
    <row r="590" spans="1:25">
      <c r="A590" s="254">
        <v>22</v>
      </c>
      <c r="B590" s="279">
        <v>3357.28</v>
      </c>
      <c r="C590" s="279">
        <v>3295.09</v>
      </c>
      <c r="D590" s="279">
        <v>3269.23</v>
      </c>
      <c r="E590" s="279">
        <v>3269.46</v>
      </c>
      <c r="F590" s="279">
        <v>3271.16</v>
      </c>
      <c r="G590" s="279">
        <v>3283.72</v>
      </c>
      <c r="H590" s="279">
        <v>3406.57</v>
      </c>
      <c r="I590" s="279">
        <v>3657.11</v>
      </c>
      <c r="J590" s="279">
        <v>3826.86</v>
      </c>
      <c r="K590" s="279">
        <v>3876.78</v>
      </c>
      <c r="L590" s="279">
        <v>3906.67</v>
      </c>
      <c r="M590" s="279">
        <v>3904.84</v>
      </c>
      <c r="N590" s="279">
        <v>3880.15</v>
      </c>
      <c r="O590" s="279">
        <v>3889.29</v>
      </c>
      <c r="P590" s="279">
        <v>3872.69</v>
      </c>
      <c r="Q590" s="279">
        <v>3907.37</v>
      </c>
      <c r="R590" s="279">
        <v>3856.01</v>
      </c>
      <c r="S590" s="279">
        <v>3793.53</v>
      </c>
      <c r="T590" s="279">
        <v>3755.16</v>
      </c>
      <c r="U590" s="279">
        <v>3802.73</v>
      </c>
      <c r="V590" s="279">
        <v>3796.95</v>
      </c>
      <c r="W590" s="279">
        <v>3806.81</v>
      </c>
      <c r="X590" s="279">
        <v>3674.42</v>
      </c>
      <c r="Y590" s="279">
        <v>3464.07</v>
      </c>
    </row>
    <row r="591" spans="1:25">
      <c r="A591" s="254">
        <v>23</v>
      </c>
      <c r="B591" s="279">
        <v>3531.58</v>
      </c>
      <c r="C591" s="279">
        <v>3401.58</v>
      </c>
      <c r="D591" s="279">
        <v>3335.31</v>
      </c>
      <c r="E591" s="279">
        <v>3327.64</v>
      </c>
      <c r="F591" s="279">
        <v>3323.56</v>
      </c>
      <c r="G591" s="279">
        <v>3309.1</v>
      </c>
      <c r="H591" s="279">
        <v>3327.47</v>
      </c>
      <c r="I591" s="279">
        <v>3509.78</v>
      </c>
      <c r="J591" s="279">
        <v>3707.18</v>
      </c>
      <c r="K591" s="279">
        <v>3881.21</v>
      </c>
      <c r="L591" s="279">
        <v>3947.02</v>
      </c>
      <c r="M591" s="279">
        <v>3868.23</v>
      </c>
      <c r="N591" s="279">
        <v>3812.05</v>
      </c>
      <c r="O591" s="279">
        <v>3815.82</v>
      </c>
      <c r="P591" s="279">
        <v>3805.54</v>
      </c>
      <c r="Q591" s="279">
        <v>3749.05</v>
      </c>
      <c r="R591" s="279">
        <v>3697.27</v>
      </c>
      <c r="S591" s="279">
        <v>3679.38</v>
      </c>
      <c r="T591" s="279">
        <v>3725.5</v>
      </c>
      <c r="U591" s="279">
        <v>3861.52</v>
      </c>
      <c r="V591" s="279">
        <v>3865.21</v>
      </c>
      <c r="W591" s="279">
        <v>3865.34</v>
      </c>
      <c r="X591" s="279">
        <v>3679.69</v>
      </c>
      <c r="Y591" s="279">
        <v>3529.74</v>
      </c>
    </row>
    <row r="592" spans="1:25">
      <c r="A592" s="254">
        <v>24</v>
      </c>
      <c r="B592" s="279">
        <v>3474.2</v>
      </c>
      <c r="C592" s="279">
        <v>3340.88</v>
      </c>
      <c r="D592" s="279">
        <v>3317.49</v>
      </c>
      <c r="E592" s="279">
        <v>3297.35</v>
      </c>
      <c r="F592" s="279">
        <v>3282.47</v>
      </c>
      <c r="G592" s="279">
        <v>3276.85</v>
      </c>
      <c r="H592" s="279">
        <v>3278.32</v>
      </c>
      <c r="I592" s="279">
        <v>3306.44</v>
      </c>
      <c r="J592" s="279">
        <v>2939.82</v>
      </c>
      <c r="K592" s="279">
        <v>3237.92</v>
      </c>
      <c r="L592" s="279">
        <v>3416.74</v>
      </c>
      <c r="M592" s="279">
        <v>3478.74</v>
      </c>
      <c r="N592" s="279">
        <v>3664.02</v>
      </c>
      <c r="O592" s="279">
        <v>3666.84</v>
      </c>
      <c r="P592" s="279">
        <v>3668.76</v>
      </c>
      <c r="Q592" s="279">
        <v>3648.7</v>
      </c>
      <c r="R592" s="279">
        <v>3563.55</v>
      </c>
      <c r="S592" s="279">
        <v>3449.82</v>
      </c>
      <c r="T592" s="279">
        <v>3435.24</v>
      </c>
      <c r="U592" s="279">
        <v>3437.86</v>
      </c>
      <c r="V592" s="279">
        <v>3806.15</v>
      </c>
      <c r="W592" s="279">
        <v>3833.27</v>
      </c>
      <c r="X592" s="279">
        <v>3588.76</v>
      </c>
      <c r="Y592" s="279">
        <v>3436.42</v>
      </c>
    </row>
    <row r="593" spans="1:25">
      <c r="A593" s="254">
        <v>25</v>
      </c>
      <c r="B593" s="279">
        <v>3412.32</v>
      </c>
      <c r="C593" s="279">
        <v>3324.07</v>
      </c>
      <c r="D593" s="279">
        <v>3286.75</v>
      </c>
      <c r="E593" s="279">
        <v>3282.87</v>
      </c>
      <c r="F593" s="279">
        <v>3289.41</v>
      </c>
      <c r="G593" s="279">
        <v>3334.85</v>
      </c>
      <c r="H593" s="279">
        <v>3490.78</v>
      </c>
      <c r="I593" s="279">
        <v>3752.53</v>
      </c>
      <c r="J593" s="279">
        <v>3911.99</v>
      </c>
      <c r="K593" s="279">
        <v>3943.37</v>
      </c>
      <c r="L593" s="279">
        <v>3949.29</v>
      </c>
      <c r="M593" s="279">
        <v>3963.49</v>
      </c>
      <c r="N593" s="279">
        <v>3948.66</v>
      </c>
      <c r="O593" s="279">
        <v>3995.78</v>
      </c>
      <c r="P593" s="279">
        <v>3979.7</v>
      </c>
      <c r="Q593" s="279">
        <v>3957.84</v>
      </c>
      <c r="R593" s="279">
        <v>3918.22</v>
      </c>
      <c r="S593" s="279">
        <v>3870.64</v>
      </c>
      <c r="T593" s="279">
        <v>3838.89</v>
      </c>
      <c r="U593" s="279">
        <v>3888.25</v>
      </c>
      <c r="V593" s="279">
        <v>3883.77</v>
      </c>
      <c r="W593" s="279">
        <v>3841.3</v>
      </c>
      <c r="X593" s="279">
        <v>3658.92</v>
      </c>
      <c r="Y593" s="279">
        <v>3435.27</v>
      </c>
    </row>
    <row r="594" spans="1:25">
      <c r="A594" s="254">
        <v>26</v>
      </c>
      <c r="B594" s="279">
        <v>3419.31</v>
      </c>
      <c r="C594" s="279">
        <v>3301.37</v>
      </c>
      <c r="D594" s="279">
        <v>3276.62</v>
      </c>
      <c r="E594" s="279">
        <v>3270.52</v>
      </c>
      <c r="F594" s="279">
        <v>3296.87</v>
      </c>
      <c r="G594" s="279">
        <v>3328.74</v>
      </c>
      <c r="H594" s="279">
        <v>3458.3</v>
      </c>
      <c r="I594" s="279">
        <v>3702.69</v>
      </c>
      <c r="J594" s="279">
        <v>3510.26</v>
      </c>
      <c r="K594" s="279">
        <v>3715.87</v>
      </c>
      <c r="L594" s="279">
        <v>3796.76</v>
      </c>
      <c r="M594" s="279">
        <v>3708.84</v>
      </c>
      <c r="N594" s="279">
        <v>3684.02</v>
      </c>
      <c r="O594" s="279">
        <v>3679.52</v>
      </c>
      <c r="P594" s="279">
        <v>3664.85</v>
      </c>
      <c r="Q594" s="279">
        <v>3520.1</v>
      </c>
      <c r="R594" s="279">
        <v>3432.61</v>
      </c>
      <c r="S594" s="279">
        <v>3430.12</v>
      </c>
      <c r="T594" s="279">
        <v>3474.62</v>
      </c>
      <c r="U594" s="279">
        <v>3427.88</v>
      </c>
      <c r="V594" s="279">
        <v>3216.42</v>
      </c>
      <c r="W594" s="279">
        <v>3850.66</v>
      </c>
      <c r="X594" s="279">
        <v>3709.76</v>
      </c>
      <c r="Y594" s="279">
        <v>3439.85</v>
      </c>
    </row>
    <row r="595" spans="1:25">
      <c r="A595" s="254">
        <v>27</v>
      </c>
      <c r="B595" s="279">
        <v>3511.42</v>
      </c>
      <c r="C595" s="279">
        <v>3297.26</v>
      </c>
      <c r="D595" s="279">
        <v>3266.5</v>
      </c>
      <c r="E595" s="279">
        <v>3263.96</v>
      </c>
      <c r="F595" s="279">
        <v>3291.89</v>
      </c>
      <c r="G595" s="279">
        <v>3326.06</v>
      </c>
      <c r="H595" s="279">
        <v>3423.37</v>
      </c>
      <c r="I595" s="279">
        <v>3716</v>
      </c>
      <c r="J595" s="279">
        <v>3812.28</v>
      </c>
      <c r="K595" s="279">
        <v>3857.94</v>
      </c>
      <c r="L595" s="279">
        <v>3886.11</v>
      </c>
      <c r="M595" s="279">
        <v>3937.77</v>
      </c>
      <c r="N595" s="279">
        <v>3850.75</v>
      </c>
      <c r="O595" s="279">
        <v>3877.55</v>
      </c>
      <c r="P595" s="279">
        <v>3922.49</v>
      </c>
      <c r="Q595" s="279">
        <v>3889.23</v>
      </c>
      <c r="R595" s="279">
        <v>3868.45</v>
      </c>
      <c r="S595" s="279">
        <v>3798.64</v>
      </c>
      <c r="T595" s="279">
        <v>3766.94</v>
      </c>
      <c r="U595" s="279">
        <v>3716.63</v>
      </c>
      <c r="V595" s="279">
        <v>3789.98</v>
      </c>
      <c r="W595" s="279">
        <v>3768.78</v>
      </c>
      <c r="X595" s="279">
        <v>3672.32</v>
      </c>
      <c r="Y595" s="279">
        <v>3475.05</v>
      </c>
    </row>
    <row r="596" spans="1:25">
      <c r="A596" s="254">
        <v>28</v>
      </c>
      <c r="B596" s="279">
        <v>3414.98</v>
      </c>
      <c r="C596" s="279">
        <v>3261.34</v>
      </c>
      <c r="D596" s="279">
        <v>3245.64</v>
      </c>
      <c r="E596" s="279">
        <v>3242.22</v>
      </c>
      <c r="F596" s="279">
        <v>3245.15</v>
      </c>
      <c r="G596" s="279">
        <v>3312.08</v>
      </c>
      <c r="H596" s="279">
        <v>3556.94</v>
      </c>
      <c r="I596" s="279">
        <v>3642.25</v>
      </c>
      <c r="J596" s="279">
        <v>3781</v>
      </c>
      <c r="K596" s="279">
        <v>3826.97</v>
      </c>
      <c r="L596" s="279">
        <v>3834.48</v>
      </c>
      <c r="M596" s="279">
        <v>3853.69</v>
      </c>
      <c r="N596" s="279">
        <v>3797.62</v>
      </c>
      <c r="O596" s="279">
        <v>3810.72</v>
      </c>
      <c r="P596" s="279">
        <v>3819.9</v>
      </c>
      <c r="Q596" s="279">
        <v>3785.87</v>
      </c>
      <c r="R596" s="279">
        <v>3755.87</v>
      </c>
      <c r="S596" s="279">
        <v>3724.05</v>
      </c>
      <c r="T596" s="279">
        <v>3678.24</v>
      </c>
      <c r="U596" s="279">
        <v>3759.94</v>
      </c>
      <c r="V596" s="279">
        <v>3769.5</v>
      </c>
      <c r="W596" s="279">
        <v>3779.97</v>
      </c>
      <c r="X596" s="279">
        <v>3583.4</v>
      </c>
      <c r="Y596" s="279">
        <v>3364.36</v>
      </c>
    </row>
    <row r="597" spans="1:25">
      <c r="A597" s="254">
        <v>29</v>
      </c>
      <c r="B597" s="279">
        <v>3504.22</v>
      </c>
      <c r="C597" s="279">
        <v>3251.01</v>
      </c>
      <c r="D597" s="279">
        <v>3170.14</v>
      </c>
      <c r="E597" s="279">
        <v>3164.41</v>
      </c>
      <c r="F597" s="279">
        <v>3205.04</v>
      </c>
      <c r="G597" s="279">
        <v>3293.67</v>
      </c>
      <c r="H597" s="279">
        <v>3467.56</v>
      </c>
      <c r="I597" s="279">
        <v>3682.78</v>
      </c>
      <c r="J597" s="279">
        <v>3839.09</v>
      </c>
      <c r="K597" s="279">
        <v>3890.31</v>
      </c>
      <c r="L597" s="279">
        <v>3905.21</v>
      </c>
      <c r="M597" s="279">
        <v>3935.53</v>
      </c>
      <c r="N597" s="279">
        <v>3900.91</v>
      </c>
      <c r="O597" s="279">
        <v>3911.2</v>
      </c>
      <c r="P597" s="279">
        <v>3895.03</v>
      </c>
      <c r="Q597" s="279">
        <v>3879.05</v>
      </c>
      <c r="R597" s="279">
        <v>3837.75</v>
      </c>
      <c r="S597" s="279">
        <v>3804.37</v>
      </c>
      <c r="T597" s="279">
        <v>3754.13</v>
      </c>
      <c r="U597" s="279">
        <v>3795.82</v>
      </c>
      <c r="V597" s="279">
        <v>3843.82</v>
      </c>
      <c r="W597" s="279">
        <v>3854.87</v>
      </c>
      <c r="X597" s="279">
        <v>3681.97</v>
      </c>
      <c r="Y597" s="279">
        <v>3451.01</v>
      </c>
    </row>
    <row r="598" spans="1:25">
      <c r="A598" s="254">
        <v>30</v>
      </c>
      <c r="B598" s="279">
        <v>3523.07</v>
      </c>
      <c r="C598" s="279">
        <v>3404.77</v>
      </c>
      <c r="D598" s="279">
        <v>3359.07</v>
      </c>
      <c r="E598" s="279">
        <v>3319.45</v>
      </c>
      <c r="F598" s="279">
        <v>3309.56</v>
      </c>
      <c r="G598" s="279">
        <v>3313.11</v>
      </c>
      <c r="H598" s="279">
        <v>3384.18</v>
      </c>
      <c r="I598" s="279">
        <v>3431.15</v>
      </c>
      <c r="J598" s="279">
        <v>3572.38</v>
      </c>
      <c r="K598" s="279">
        <v>3745.29</v>
      </c>
      <c r="L598" s="279">
        <v>3794.29</v>
      </c>
      <c r="M598" s="279">
        <v>3809.52</v>
      </c>
      <c r="N598" s="279">
        <v>3793.9</v>
      </c>
      <c r="O598" s="279">
        <v>3768.64</v>
      </c>
      <c r="P598" s="279">
        <v>3742.03</v>
      </c>
      <c r="Q598" s="279">
        <v>3695.15</v>
      </c>
      <c r="R598" s="279">
        <v>3671.08</v>
      </c>
      <c r="S598" s="279">
        <v>3681.16</v>
      </c>
      <c r="T598" s="279">
        <v>3681.09</v>
      </c>
      <c r="U598" s="279">
        <v>3739.91</v>
      </c>
      <c r="V598" s="279">
        <v>3801.98</v>
      </c>
      <c r="W598" s="279">
        <v>3779.71</v>
      </c>
      <c r="X598" s="279">
        <v>3571.54</v>
      </c>
      <c r="Y598" s="279">
        <v>3429.79</v>
      </c>
    </row>
    <row r="600" spans="1:25">
      <c r="A600" s="417" t="s">
        <v>203</v>
      </c>
      <c r="B600" s="458" t="s">
        <v>208</v>
      </c>
      <c r="C600" s="458"/>
      <c r="D600" s="458"/>
      <c r="E600" s="458"/>
      <c r="F600" s="458"/>
      <c r="G600" s="458"/>
      <c r="H600" s="458"/>
      <c r="I600" s="458"/>
      <c r="J600" s="458"/>
      <c r="K600" s="458"/>
      <c r="L600" s="458"/>
      <c r="M600" s="458"/>
      <c r="N600" s="458"/>
      <c r="O600" s="458"/>
      <c r="P600" s="458"/>
      <c r="Q600" s="458"/>
      <c r="R600" s="458"/>
      <c r="S600" s="458"/>
      <c r="T600" s="458"/>
      <c r="U600" s="458"/>
      <c r="V600" s="458"/>
      <c r="W600" s="458"/>
      <c r="X600" s="458"/>
      <c r="Y600" s="458"/>
    </row>
    <row r="601" spans="1:25" ht="30">
      <c r="A601" s="417"/>
      <c r="B601" s="278" t="s">
        <v>1</v>
      </c>
      <c r="C601" s="278" t="s">
        <v>2</v>
      </c>
      <c r="D601" s="278" t="s">
        <v>3</v>
      </c>
      <c r="E601" s="278" t="s">
        <v>4</v>
      </c>
      <c r="F601" s="278" t="s">
        <v>5</v>
      </c>
      <c r="G601" s="278" t="s">
        <v>6</v>
      </c>
      <c r="H601" s="278" t="s">
        <v>7</v>
      </c>
      <c r="I601" s="278" t="s">
        <v>8</v>
      </c>
      <c r="J601" s="278" t="s">
        <v>9</v>
      </c>
      <c r="K601" s="278" t="s">
        <v>10</v>
      </c>
      <c r="L601" s="278" t="s">
        <v>11</v>
      </c>
      <c r="M601" s="278" t="s">
        <v>12</v>
      </c>
      <c r="N601" s="278" t="s">
        <v>13</v>
      </c>
      <c r="O601" s="278" t="s">
        <v>14</v>
      </c>
      <c r="P601" s="278" t="s">
        <v>15</v>
      </c>
      <c r="Q601" s="278" t="s">
        <v>16</v>
      </c>
      <c r="R601" s="278" t="s">
        <v>17</v>
      </c>
      <c r="S601" s="278" t="s">
        <v>18</v>
      </c>
      <c r="T601" s="278" t="s">
        <v>19</v>
      </c>
      <c r="U601" s="278" t="s">
        <v>20</v>
      </c>
      <c r="V601" s="278" t="s">
        <v>21</v>
      </c>
      <c r="W601" s="278" t="s">
        <v>22</v>
      </c>
      <c r="X601" s="278" t="s">
        <v>23</v>
      </c>
      <c r="Y601" s="278" t="s">
        <v>24</v>
      </c>
    </row>
    <row r="602" spans="1:25">
      <c r="A602" s="254">
        <v>1</v>
      </c>
      <c r="B602" s="279">
        <v>3722.21</v>
      </c>
      <c r="C602" s="279">
        <v>3635.6</v>
      </c>
      <c r="D602" s="279">
        <v>3618.37</v>
      </c>
      <c r="E602" s="279">
        <v>3619.06</v>
      </c>
      <c r="F602" s="279">
        <v>3624.49</v>
      </c>
      <c r="G602" s="279">
        <v>3686.49</v>
      </c>
      <c r="H602" s="279">
        <v>3773.6</v>
      </c>
      <c r="I602" s="279">
        <v>3879.09</v>
      </c>
      <c r="J602" s="279">
        <v>4023.26</v>
      </c>
      <c r="K602" s="279">
        <v>4051.52</v>
      </c>
      <c r="L602" s="279">
        <v>4067.43</v>
      </c>
      <c r="M602" s="279">
        <v>4090.74</v>
      </c>
      <c r="N602" s="279">
        <v>4048.43</v>
      </c>
      <c r="O602" s="279">
        <v>4072.54</v>
      </c>
      <c r="P602" s="279">
        <v>4051.86</v>
      </c>
      <c r="Q602" s="279">
        <v>4053.2</v>
      </c>
      <c r="R602" s="279">
        <v>4034.26</v>
      </c>
      <c r="S602" s="279">
        <v>3965.46</v>
      </c>
      <c r="T602" s="279">
        <v>3960.54</v>
      </c>
      <c r="U602" s="279">
        <v>3987.81</v>
      </c>
      <c r="V602" s="279">
        <v>4091.98</v>
      </c>
      <c r="W602" s="279">
        <v>4027.96</v>
      </c>
      <c r="X602" s="279">
        <v>3923.11</v>
      </c>
      <c r="Y602" s="279">
        <v>3869.37</v>
      </c>
    </row>
    <row r="603" spans="1:25">
      <c r="A603" s="254">
        <v>2</v>
      </c>
      <c r="B603" s="279">
        <v>3920.76</v>
      </c>
      <c r="C603" s="279">
        <v>3705.89</v>
      </c>
      <c r="D603" s="279">
        <v>3673.01</v>
      </c>
      <c r="E603" s="279">
        <v>3658.43</v>
      </c>
      <c r="F603" s="279">
        <v>3679.62</v>
      </c>
      <c r="G603" s="279">
        <v>3700.51</v>
      </c>
      <c r="H603" s="279">
        <v>3751.48</v>
      </c>
      <c r="I603" s="279">
        <v>3850.92</v>
      </c>
      <c r="J603" s="279">
        <v>4020.17</v>
      </c>
      <c r="K603" s="279">
        <v>4169.3500000000004</v>
      </c>
      <c r="L603" s="279">
        <v>4218.6000000000004</v>
      </c>
      <c r="M603" s="279">
        <v>4201.47</v>
      </c>
      <c r="N603" s="279">
        <v>4183.7</v>
      </c>
      <c r="O603" s="279">
        <v>4190.96</v>
      </c>
      <c r="P603" s="279">
        <v>4191.6400000000003</v>
      </c>
      <c r="Q603" s="279">
        <v>4132.99</v>
      </c>
      <c r="R603" s="279">
        <v>4079.28</v>
      </c>
      <c r="S603" s="279">
        <v>4070.32</v>
      </c>
      <c r="T603" s="279">
        <v>4168.76</v>
      </c>
      <c r="U603" s="279">
        <v>2925.02</v>
      </c>
      <c r="V603" s="279">
        <v>4194.66</v>
      </c>
      <c r="W603" s="279">
        <v>4227.37</v>
      </c>
      <c r="X603" s="279">
        <v>4069.91</v>
      </c>
      <c r="Y603" s="279">
        <v>3950.63</v>
      </c>
    </row>
    <row r="604" spans="1:25">
      <c r="A604" s="254">
        <v>3</v>
      </c>
      <c r="B604" s="279">
        <v>3746.53</v>
      </c>
      <c r="C604" s="279">
        <v>3679.01</v>
      </c>
      <c r="D604" s="279">
        <v>3661.77</v>
      </c>
      <c r="E604" s="279">
        <v>3646.84</v>
      </c>
      <c r="F604" s="279">
        <v>3649.31</v>
      </c>
      <c r="G604" s="279">
        <v>3649.51</v>
      </c>
      <c r="H604" s="279">
        <v>3639.06</v>
      </c>
      <c r="I604" s="279">
        <v>3673.71</v>
      </c>
      <c r="J604" s="279">
        <v>3859.02</v>
      </c>
      <c r="K604" s="279">
        <v>3978.2</v>
      </c>
      <c r="L604" s="279">
        <v>4047.69</v>
      </c>
      <c r="M604" s="279">
        <v>4055.15</v>
      </c>
      <c r="N604" s="279">
        <v>4053.42</v>
      </c>
      <c r="O604" s="279">
        <v>4057</v>
      </c>
      <c r="P604" s="279">
        <v>4042.42</v>
      </c>
      <c r="Q604" s="279">
        <v>3990.87</v>
      </c>
      <c r="R604" s="279">
        <v>3979.45</v>
      </c>
      <c r="S604" s="279">
        <v>3988.75</v>
      </c>
      <c r="T604" s="279">
        <v>4029.17</v>
      </c>
      <c r="U604" s="279">
        <v>4095.25</v>
      </c>
      <c r="V604" s="279">
        <v>4148.57</v>
      </c>
      <c r="W604" s="279">
        <v>4073.37</v>
      </c>
      <c r="X604" s="279">
        <v>3979.49</v>
      </c>
      <c r="Y604" s="279">
        <v>3875.2</v>
      </c>
    </row>
    <row r="605" spans="1:25">
      <c r="A605" s="254">
        <v>4</v>
      </c>
      <c r="B605" s="279">
        <v>3832.45</v>
      </c>
      <c r="C605" s="279">
        <v>3748.35</v>
      </c>
      <c r="D605" s="279">
        <v>3716.62</v>
      </c>
      <c r="E605" s="279">
        <v>3711.16</v>
      </c>
      <c r="F605" s="279">
        <v>3719.02</v>
      </c>
      <c r="G605" s="279">
        <v>3764.05</v>
      </c>
      <c r="H605" s="279">
        <v>3935.86</v>
      </c>
      <c r="I605" s="279">
        <v>3957.87</v>
      </c>
      <c r="J605" s="279">
        <v>4027.89</v>
      </c>
      <c r="K605" s="279">
        <v>4058.49</v>
      </c>
      <c r="L605" s="279">
        <v>4072.52</v>
      </c>
      <c r="M605" s="279">
        <v>4037.05</v>
      </c>
      <c r="N605" s="279">
        <v>4040.07</v>
      </c>
      <c r="O605" s="279">
        <v>4042.56</v>
      </c>
      <c r="P605" s="279">
        <v>4032.97</v>
      </c>
      <c r="Q605" s="279">
        <v>4026.84</v>
      </c>
      <c r="R605" s="279">
        <v>4014.62</v>
      </c>
      <c r="S605" s="279">
        <v>3977.02</v>
      </c>
      <c r="T605" s="279">
        <v>3998.47</v>
      </c>
      <c r="U605" s="279">
        <v>4016.66</v>
      </c>
      <c r="V605" s="279">
        <v>4012.75</v>
      </c>
      <c r="W605" s="279">
        <v>4029.44</v>
      </c>
      <c r="X605" s="279">
        <v>3933.76</v>
      </c>
      <c r="Y605" s="279">
        <v>3835.49</v>
      </c>
    </row>
    <row r="606" spans="1:25">
      <c r="A606" s="254">
        <v>5</v>
      </c>
      <c r="B606" s="279">
        <v>3688.23</v>
      </c>
      <c r="C606" s="279">
        <v>3660.52</v>
      </c>
      <c r="D606" s="279">
        <v>3650.92</v>
      </c>
      <c r="E606" s="279">
        <v>3649.08</v>
      </c>
      <c r="F606" s="279">
        <v>3659.41</v>
      </c>
      <c r="G606" s="279">
        <v>3745.71</v>
      </c>
      <c r="H606" s="279">
        <v>3837.72</v>
      </c>
      <c r="I606" s="279">
        <v>3841.14</v>
      </c>
      <c r="J606" s="279">
        <v>3899.32</v>
      </c>
      <c r="K606" s="279">
        <v>3975.18</v>
      </c>
      <c r="L606" s="279">
        <v>4054.14</v>
      </c>
      <c r="M606" s="279">
        <v>3976.45</v>
      </c>
      <c r="N606" s="279">
        <v>3939.83</v>
      </c>
      <c r="O606" s="279">
        <v>3945.29</v>
      </c>
      <c r="P606" s="279">
        <v>3945.17</v>
      </c>
      <c r="Q606" s="279">
        <v>4082.01</v>
      </c>
      <c r="R606" s="279">
        <v>3987.95</v>
      </c>
      <c r="S606" s="279">
        <v>3947.86</v>
      </c>
      <c r="T606" s="279">
        <v>3923.68</v>
      </c>
      <c r="U606" s="279">
        <v>3947.01</v>
      </c>
      <c r="V606" s="279">
        <v>3987.64</v>
      </c>
      <c r="W606" s="279">
        <v>4056.05</v>
      </c>
      <c r="X606" s="279">
        <v>3904.41</v>
      </c>
      <c r="Y606" s="279">
        <v>3847.46</v>
      </c>
    </row>
    <row r="607" spans="1:25">
      <c r="A607" s="254">
        <v>6</v>
      </c>
      <c r="B607" s="279">
        <v>3703.53</v>
      </c>
      <c r="C607" s="279">
        <v>3668.63</v>
      </c>
      <c r="D607" s="279">
        <v>3651.15</v>
      </c>
      <c r="E607" s="279">
        <v>3648.23</v>
      </c>
      <c r="F607" s="279">
        <v>3672.86</v>
      </c>
      <c r="G607" s="279">
        <v>3723.84</v>
      </c>
      <c r="H607" s="279">
        <v>3879.95</v>
      </c>
      <c r="I607" s="279">
        <v>3943.44</v>
      </c>
      <c r="J607" s="279">
        <v>4078.65</v>
      </c>
      <c r="K607" s="279">
        <v>4108.07</v>
      </c>
      <c r="L607" s="279">
        <v>4116.83</v>
      </c>
      <c r="M607" s="279">
        <v>4114.63</v>
      </c>
      <c r="N607" s="279">
        <v>4098.1000000000004</v>
      </c>
      <c r="O607" s="279">
        <v>4132.4399999999996</v>
      </c>
      <c r="P607" s="279">
        <v>4120.84</v>
      </c>
      <c r="Q607" s="279">
        <v>4121.96</v>
      </c>
      <c r="R607" s="279">
        <v>4102.1400000000003</v>
      </c>
      <c r="S607" s="279">
        <v>4059.47</v>
      </c>
      <c r="T607" s="279">
        <v>4010.95</v>
      </c>
      <c r="U607" s="279">
        <v>4079.7</v>
      </c>
      <c r="V607" s="279">
        <v>4104.38</v>
      </c>
      <c r="W607" s="279">
        <v>4115.1099999999997</v>
      </c>
      <c r="X607" s="279">
        <v>4009.32</v>
      </c>
      <c r="Y607" s="279">
        <v>3918.96</v>
      </c>
    </row>
    <row r="608" spans="1:25">
      <c r="A608" s="254">
        <v>7</v>
      </c>
      <c r="B608" s="279">
        <v>3807.87</v>
      </c>
      <c r="C608" s="279">
        <v>3741.8</v>
      </c>
      <c r="D608" s="279">
        <v>3726.29</v>
      </c>
      <c r="E608" s="279">
        <v>3723.99</v>
      </c>
      <c r="F608" s="279">
        <v>3798.93</v>
      </c>
      <c r="G608" s="279">
        <v>3912.88</v>
      </c>
      <c r="H608" s="279">
        <v>4021.18</v>
      </c>
      <c r="I608" s="279">
        <v>4190.93</v>
      </c>
      <c r="J608" s="279">
        <v>4285.5</v>
      </c>
      <c r="K608" s="279">
        <v>4326.93</v>
      </c>
      <c r="L608" s="279">
        <v>4344.0200000000004</v>
      </c>
      <c r="M608" s="279">
        <v>4337.41</v>
      </c>
      <c r="N608" s="279">
        <v>4322.0200000000004</v>
      </c>
      <c r="O608" s="279">
        <v>4334.17</v>
      </c>
      <c r="P608" s="279">
        <v>4326.49</v>
      </c>
      <c r="Q608" s="279">
        <v>4301.4399999999996</v>
      </c>
      <c r="R608" s="279">
        <v>4279.79</v>
      </c>
      <c r="S608" s="279">
        <v>4266.8599999999997</v>
      </c>
      <c r="T608" s="279">
        <v>4248.91</v>
      </c>
      <c r="U608" s="279">
        <v>4277.0200000000004</v>
      </c>
      <c r="V608" s="279">
        <v>4271.42</v>
      </c>
      <c r="W608" s="279">
        <v>4240.1899999999996</v>
      </c>
      <c r="X608" s="279">
        <v>4050.08</v>
      </c>
      <c r="Y608" s="279">
        <v>3922.33</v>
      </c>
    </row>
    <row r="609" spans="1:25">
      <c r="A609" s="254">
        <v>8</v>
      </c>
      <c r="B609" s="279">
        <v>3921.07</v>
      </c>
      <c r="C609" s="279">
        <v>3770.16</v>
      </c>
      <c r="D609" s="279">
        <v>3748.17</v>
      </c>
      <c r="E609" s="279">
        <v>3754.86</v>
      </c>
      <c r="F609" s="279">
        <v>3846.57</v>
      </c>
      <c r="G609" s="279">
        <v>3911.8</v>
      </c>
      <c r="H609" s="279">
        <v>3970.67</v>
      </c>
      <c r="I609" s="279">
        <v>4088.19</v>
      </c>
      <c r="J609" s="279">
        <v>4175.6499999999996</v>
      </c>
      <c r="K609" s="279">
        <v>4221.3599999999997</v>
      </c>
      <c r="L609" s="279">
        <v>4240.53</v>
      </c>
      <c r="M609" s="279">
        <v>4262.21</v>
      </c>
      <c r="N609" s="279">
        <v>4213.0200000000004</v>
      </c>
      <c r="O609" s="279">
        <v>4230.32</v>
      </c>
      <c r="P609" s="279">
        <v>4224.0600000000004</v>
      </c>
      <c r="Q609" s="279">
        <v>4248.71</v>
      </c>
      <c r="R609" s="279">
        <v>4207.3599999999997</v>
      </c>
      <c r="S609" s="279">
        <v>4167.7299999999996</v>
      </c>
      <c r="T609" s="279">
        <v>4155.3599999999997</v>
      </c>
      <c r="U609" s="279">
        <v>4186.24</v>
      </c>
      <c r="V609" s="279">
        <v>4228.5600000000004</v>
      </c>
      <c r="W609" s="279">
        <v>4257.95</v>
      </c>
      <c r="X609" s="279">
        <v>4131.16</v>
      </c>
      <c r="Y609" s="279">
        <v>4034.5</v>
      </c>
    </row>
    <row r="610" spans="1:25">
      <c r="A610" s="254">
        <v>9</v>
      </c>
      <c r="B610" s="279">
        <v>4011.54</v>
      </c>
      <c r="C610" s="279">
        <v>3877.5</v>
      </c>
      <c r="D610" s="279">
        <v>3772.84</v>
      </c>
      <c r="E610" s="279">
        <v>3768.02</v>
      </c>
      <c r="F610" s="279">
        <v>3806.38</v>
      </c>
      <c r="G610" s="279">
        <v>3847.3</v>
      </c>
      <c r="H610" s="279">
        <v>3905.25</v>
      </c>
      <c r="I610" s="279">
        <v>3975.92</v>
      </c>
      <c r="J610" s="279">
        <v>4187.3999999999996</v>
      </c>
      <c r="K610" s="279">
        <v>4338.5200000000004</v>
      </c>
      <c r="L610" s="279">
        <v>4440.43</v>
      </c>
      <c r="M610" s="279">
        <v>4436.6000000000004</v>
      </c>
      <c r="N610" s="279">
        <v>4296.18</v>
      </c>
      <c r="O610" s="279">
        <v>4232.29</v>
      </c>
      <c r="P610" s="279">
        <v>4223.26</v>
      </c>
      <c r="Q610" s="279">
        <v>4149.6400000000003</v>
      </c>
      <c r="R610" s="279">
        <v>4141.0200000000004</v>
      </c>
      <c r="S610" s="279">
        <v>4150.29</v>
      </c>
      <c r="T610" s="279">
        <v>4257.26</v>
      </c>
      <c r="U610" s="279">
        <v>4412.8999999999996</v>
      </c>
      <c r="V610" s="279">
        <v>4456.53</v>
      </c>
      <c r="W610" s="279">
        <v>4316.21</v>
      </c>
      <c r="X610" s="279">
        <v>4133.38</v>
      </c>
      <c r="Y610" s="279">
        <v>4092.25</v>
      </c>
    </row>
    <row r="611" spans="1:25">
      <c r="A611" s="254">
        <v>10</v>
      </c>
      <c r="B611" s="279">
        <v>3886.52</v>
      </c>
      <c r="C611" s="279">
        <v>3776.72</v>
      </c>
      <c r="D611" s="279">
        <v>3741.48</v>
      </c>
      <c r="E611" s="279">
        <v>3721.2</v>
      </c>
      <c r="F611" s="279">
        <v>3739.72</v>
      </c>
      <c r="G611" s="279">
        <v>3737.08</v>
      </c>
      <c r="H611" s="279">
        <v>3722.51</v>
      </c>
      <c r="I611" s="279">
        <v>3901.23</v>
      </c>
      <c r="J611" s="279">
        <v>3970.33</v>
      </c>
      <c r="K611" s="279">
        <v>4082.49</v>
      </c>
      <c r="L611" s="279">
        <v>4229.17</v>
      </c>
      <c r="M611" s="279">
        <v>4248.18</v>
      </c>
      <c r="N611" s="279">
        <v>4158.59</v>
      </c>
      <c r="O611" s="279">
        <v>4098.55</v>
      </c>
      <c r="P611" s="279">
        <v>4093.7</v>
      </c>
      <c r="Q611" s="279">
        <v>4026.54</v>
      </c>
      <c r="R611" s="279">
        <v>4059.04</v>
      </c>
      <c r="S611" s="279">
        <v>4140.8599999999997</v>
      </c>
      <c r="T611" s="279">
        <v>4156.28</v>
      </c>
      <c r="U611" s="279">
        <v>4219.04</v>
      </c>
      <c r="V611" s="279">
        <v>4238.17</v>
      </c>
      <c r="W611" s="279">
        <v>4223.09</v>
      </c>
      <c r="X611" s="279">
        <v>4094.4</v>
      </c>
      <c r="Y611" s="279">
        <v>3985.16</v>
      </c>
    </row>
    <row r="612" spans="1:25">
      <c r="A612" s="254">
        <v>11</v>
      </c>
      <c r="B612" s="279">
        <v>3778.18</v>
      </c>
      <c r="C612" s="279">
        <v>3683.13</v>
      </c>
      <c r="D612" s="279">
        <v>3639.12</v>
      </c>
      <c r="E612" s="279">
        <v>3651.77</v>
      </c>
      <c r="F612" s="279">
        <v>3698.26</v>
      </c>
      <c r="G612" s="279">
        <v>3784.99</v>
      </c>
      <c r="H612" s="279">
        <v>3907.28</v>
      </c>
      <c r="I612" s="279">
        <v>4090.93</v>
      </c>
      <c r="J612" s="279">
        <v>4164.92</v>
      </c>
      <c r="K612" s="279">
        <v>4188.34</v>
      </c>
      <c r="L612" s="279">
        <v>4188.49</v>
      </c>
      <c r="M612" s="279">
        <v>4202.8100000000004</v>
      </c>
      <c r="N612" s="279">
        <v>4170.59</v>
      </c>
      <c r="O612" s="279">
        <v>4150.6499999999996</v>
      </c>
      <c r="P612" s="279">
        <v>4149.37</v>
      </c>
      <c r="Q612" s="279">
        <v>4199.12</v>
      </c>
      <c r="R612" s="279">
        <v>4161.17</v>
      </c>
      <c r="S612" s="279">
        <v>4131</v>
      </c>
      <c r="T612" s="279">
        <v>4106.3500000000004</v>
      </c>
      <c r="U612" s="279">
        <v>4134.88</v>
      </c>
      <c r="V612" s="279">
        <v>4140.5200000000004</v>
      </c>
      <c r="W612" s="279">
        <v>4189.12</v>
      </c>
      <c r="X612" s="279">
        <v>3987.67</v>
      </c>
      <c r="Y612" s="279">
        <v>3953.82</v>
      </c>
    </row>
    <row r="613" spans="1:25">
      <c r="A613" s="254">
        <v>12</v>
      </c>
      <c r="B613" s="279">
        <v>3775.76</v>
      </c>
      <c r="C613" s="279">
        <v>3706.52</v>
      </c>
      <c r="D613" s="279">
        <v>3677.08</v>
      </c>
      <c r="E613" s="279">
        <v>3669.1</v>
      </c>
      <c r="F613" s="279">
        <v>3711.74</v>
      </c>
      <c r="G613" s="279">
        <v>3831.42</v>
      </c>
      <c r="H613" s="279">
        <v>3928.28</v>
      </c>
      <c r="I613" s="279">
        <v>4083.93</v>
      </c>
      <c r="J613" s="279">
        <v>4132.79</v>
      </c>
      <c r="K613" s="279">
        <v>4240.1400000000003</v>
      </c>
      <c r="L613" s="279">
        <v>4194.8100000000004</v>
      </c>
      <c r="M613" s="279">
        <v>4169.7700000000004</v>
      </c>
      <c r="N613" s="279">
        <v>4167.08</v>
      </c>
      <c r="O613" s="279">
        <v>4187.3900000000003</v>
      </c>
      <c r="P613" s="279">
        <v>4173.46</v>
      </c>
      <c r="Q613" s="279">
        <v>4156.99</v>
      </c>
      <c r="R613" s="279">
        <v>4155.16</v>
      </c>
      <c r="S613" s="279">
        <v>4134.12</v>
      </c>
      <c r="T613" s="279">
        <v>4104.13</v>
      </c>
      <c r="U613" s="279">
        <v>4148.6400000000003</v>
      </c>
      <c r="V613" s="279">
        <v>4177.43</v>
      </c>
      <c r="W613" s="279">
        <v>4145.1499999999996</v>
      </c>
      <c r="X613" s="279">
        <v>3987.2</v>
      </c>
      <c r="Y613" s="279">
        <v>3885.17</v>
      </c>
    </row>
    <row r="614" spans="1:25">
      <c r="A614" s="254">
        <v>13</v>
      </c>
      <c r="B614" s="279">
        <v>3745.78</v>
      </c>
      <c r="C614" s="279">
        <v>3664.99</v>
      </c>
      <c r="D614" s="279">
        <v>3639</v>
      </c>
      <c r="E614" s="279">
        <v>3637.77</v>
      </c>
      <c r="F614" s="279">
        <v>3668.12</v>
      </c>
      <c r="G614" s="279">
        <v>3700.05</v>
      </c>
      <c r="H614" s="279">
        <v>3857.5</v>
      </c>
      <c r="I614" s="279">
        <v>3993.94</v>
      </c>
      <c r="J614" s="279">
        <v>4075.23</v>
      </c>
      <c r="K614" s="279">
        <v>4119.3999999999996</v>
      </c>
      <c r="L614" s="279">
        <v>4124.1400000000003</v>
      </c>
      <c r="M614" s="279">
        <v>4150.24</v>
      </c>
      <c r="N614" s="279">
        <v>4137.45</v>
      </c>
      <c r="O614" s="279">
        <v>4145.78</v>
      </c>
      <c r="P614" s="279">
        <v>4138.55</v>
      </c>
      <c r="Q614" s="279">
        <v>4117.75</v>
      </c>
      <c r="R614" s="279">
        <v>4105.55</v>
      </c>
      <c r="S614" s="279">
        <v>4061.07</v>
      </c>
      <c r="T614" s="279">
        <v>4028.29</v>
      </c>
      <c r="U614" s="279">
        <v>4066.3</v>
      </c>
      <c r="V614" s="279">
        <v>4078.11</v>
      </c>
      <c r="W614" s="279">
        <v>4080.83</v>
      </c>
      <c r="X614" s="279">
        <v>3939.86</v>
      </c>
      <c r="Y614" s="279">
        <v>3844.66</v>
      </c>
    </row>
    <row r="615" spans="1:25">
      <c r="A615" s="254">
        <v>14</v>
      </c>
      <c r="B615" s="279">
        <v>3743.56</v>
      </c>
      <c r="C615" s="279">
        <v>3673.61</v>
      </c>
      <c r="D615" s="279">
        <v>3641.61</v>
      </c>
      <c r="E615" s="279">
        <v>3660.72</v>
      </c>
      <c r="F615" s="279">
        <v>3698.6</v>
      </c>
      <c r="G615" s="279">
        <v>3723.3</v>
      </c>
      <c r="H615" s="279">
        <v>3857.38</v>
      </c>
      <c r="I615" s="279">
        <v>3978.84</v>
      </c>
      <c r="J615" s="279">
        <v>4064.62</v>
      </c>
      <c r="K615" s="279">
        <v>4107.97</v>
      </c>
      <c r="L615" s="279">
        <v>4112.1499999999996</v>
      </c>
      <c r="M615" s="279">
        <v>4117.78</v>
      </c>
      <c r="N615" s="279">
        <v>4091.08</v>
      </c>
      <c r="O615" s="279">
        <v>4095.31</v>
      </c>
      <c r="P615" s="279">
        <v>4095.28</v>
      </c>
      <c r="Q615" s="279">
        <v>4083.84</v>
      </c>
      <c r="R615" s="279">
        <v>4073.56</v>
      </c>
      <c r="S615" s="279">
        <v>4055.56</v>
      </c>
      <c r="T615" s="279">
        <v>4035.08</v>
      </c>
      <c r="U615" s="279">
        <v>4064.17</v>
      </c>
      <c r="V615" s="279">
        <v>4092.38</v>
      </c>
      <c r="W615" s="279">
        <v>4140.33</v>
      </c>
      <c r="X615" s="279">
        <v>3973.83</v>
      </c>
      <c r="Y615" s="279">
        <v>3877.67</v>
      </c>
    </row>
    <row r="616" spans="1:25">
      <c r="A616" s="254">
        <v>15</v>
      </c>
      <c r="B616" s="279">
        <v>3798.28</v>
      </c>
      <c r="C616" s="279">
        <v>3731.81</v>
      </c>
      <c r="D616" s="279">
        <v>3696.52</v>
      </c>
      <c r="E616" s="279">
        <v>3703.11</v>
      </c>
      <c r="F616" s="279">
        <v>3741.82</v>
      </c>
      <c r="G616" s="279">
        <v>3756.58</v>
      </c>
      <c r="H616" s="279">
        <v>3859.68</v>
      </c>
      <c r="I616" s="279">
        <v>3922.99</v>
      </c>
      <c r="J616" s="279">
        <v>4025.01</v>
      </c>
      <c r="K616" s="279">
        <v>4128.58</v>
      </c>
      <c r="L616" s="279">
        <v>4140.3900000000003</v>
      </c>
      <c r="M616" s="279">
        <v>4163.67</v>
      </c>
      <c r="N616" s="279">
        <v>4106.67</v>
      </c>
      <c r="O616" s="279">
        <v>4107.32</v>
      </c>
      <c r="P616" s="279">
        <v>4018.25</v>
      </c>
      <c r="Q616" s="279">
        <v>4159.5</v>
      </c>
      <c r="R616" s="279">
        <v>4123.12</v>
      </c>
      <c r="S616" s="279">
        <v>3923.94</v>
      </c>
      <c r="T616" s="279">
        <v>3958.34</v>
      </c>
      <c r="U616" s="279">
        <v>3937.54</v>
      </c>
      <c r="V616" s="279">
        <v>3927.51</v>
      </c>
      <c r="W616" s="279">
        <v>4160.68</v>
      </c>
      <c r="X616" s="279">
        <v>4034.89</v>
      </c>
      <c r="Y616" s="279">
        <v>3942.41</v>
      </c>
    </row>
    <row r="617" spans="1:25">
      <c r="A617" s="254">
        <v>16</v>
      </c>
      <c r="B617" s="279">
        <v>3922.49</v>
      </c>
      <c r="C617" s="279">
        <v>3855</v>
      </c>
      <c r="D617" s="279">
        <v>3805.4</v>
      </c>
      <c r="E617" s="279">
        <v>3815.78</v>
      </c>
      <c r="F617" s="279">
        <v>3817.42</v>
      </c>
      <c r="G617" s="279">
        <v>3846.23</v>
      </c>
      <c r="H617" s="279">
        <v>3850.37</v>
      </c>
      <c r="I617" s="279">
        <v>3931.43</v>
      </c>
      <c r="J617" s="279">
        <v>4023.56</v>
      </c>
      <c r="K617" s="279">
        <v>4111.2700000000004</v>
      </c>
      <c r="L617" s="279">
        <v>4190.72</v>
      </c>
      <c r="M617" s="279">
        <v>4179.96</v>
      </c>
      <c r="N617" s="279">
        <v>4150.74</v>
      </c>
      <c r="O617" s="279">
        <v>4143.59</v>
      </c>
      <c r="P617" s="279">
        <v>4101.9799999999996</v>
      </c>
      <c r="Q617" s="279">
        <v>4073.1</v>
      </c>
      <c r="R617" s="279">
        <v>4051.06</v>
      </c>
      <c r="S617" s="279">
        <v>4062.89</v>
      </c>
      <c r="T617" s="279">
        <v>4099.79</v>
      </c>
      <c r="U617" s="279">
        <v>4121.01</v>
      </c>
      <c r="V617" s="279">
        <v>4252.4399999999996</v>
      </c>
      <c r="W617" s="279">
        <v>4128.33</v>
      </c>
      <c r="X617" s="279">
        <v>4002.4</v>
      </c>
      <c r="Y617" s="279">
        <v>3925.35</v>
      </c>
    </row>
    <row r="618" spans="1:25">
      <c r="A618" s="254">
        <v>17</v>
      </c>
      <c r="B618" s="279">
        <v>3766.79</v>
      </c>
      <c r="C618" s="279">
        <v>3677.83</v>
      </c>
      <c r="D618" s="279">
        <v>3639.18</v>
      </c>
      <c r="E618" s="279">
        <v>3627.03</v>
      </c>
      <c r="F618" s="279">
        <v>3632.2</v>
      </c>
      <c r="G618" s="279">
        <v>3617.4</v>
      </c>
      <c r="H618" s="279">
        <v>3626.69</v>
      </c>
      <c r="I618" s="279">
        <v>3693.41</v>
      </c>
      <c r="J618" s="279">
        <v>3848.98</v>
      </c>
      <c r="K618" s="279">
        <v>3896.39</v>
      </c>
      <c r="L618" s="279">
        <v>3951.82</v>
      </c>
      <c r="M618" s="279">
        <v>3954.52</v>
      </c>
      <c r="N618" s="279">
        <v>3960.39</v>
      </c>
      <c r="O618" s="279">
        <v>3971.5</v>
      </c>
      <c r="P618" s="279">
        <v>3966.35</v>
      </c>
      <c r="Q618" s="279">
        <v>3952.51</v>
      </c>
      <c r="R618" s="279">
        <v>3937.87</v>
      </c>
      <c r="S618" s="279">
        <v>3946.78</v>
      </c>
      <c r="T618" s="279">
        <v>3985.11</v>
      </c>
      <c r="U618" s="279">
        <v>4036.95</v>
      </c>
      <c r="V618" s="279">
        <v>3986.98</v>
      </c>
      <c r="W618" s="279">
        <v>4005.09</v>
      </c>
      <c r="X618" s="279">
        <v>3934.36</v>
      </c>
      <c r="Y618" s="279">
        <v>3820.28</v>
      </c>
    </row>
    <row r="619" spans="1:25">
      <c r="A619" s="254">
        <v>18</v>
      </c>
      <c r="B619" s="279">
        <v>3764.7</v>
      </c>
      <c r="C619" s="279">
        <v>3689.8</v>
      </c>
      <c r="D619" s="279">
        <v>3670.17</v>
      </c>
      <c r="E619" s="279">
        <v>3674.48</v>
      </c>
      <c r="F619" s="279">
        <v>3703.07</v>
      </c>
      <c r="G619" s="279">
        <v>3696.45</v>
      </c>
      <c r="H619" s="279">
        <v>3905.79</v>
      </c>
      <c r="I619" s="279">
        <v>4013.67</v>
      </c>
      <c r="J619" s="279">
        <v>4091.9</v>
      </c>
      <c r="K619" s="279">
        <v>4174.51</v>
      </c>
      <c r="L619" s="279">
        <v>4197.13</v>
      </c>
      <c r="M619" s="279">
        <v>4190.41</v>
      </c>
      <c r="N619" s="279">
        <v>4172.96</v>
      </c>
      <c r="O619" s="279">
        <v>4174.3999999999996</v>
      </c>
      <c r="P619" s="279">
        <v>4162.6099999999997</v>
      </c>
      <c r="Q619" s="279">
        <v>4191.18</v>
      </c>
      <c r="R619" s="279">
        <v>4144.49</v>
      </c>
      <c r="S619" s="279">
        <v>4001.26</v>
      </c>
      <c r="T619" s="279">
        <v>4057.18</v>
      </c>
      <c r="U619" s="279">
        <v>4029.49</v>
      </c>
      <c r="V619" s="279">
        <v>4107.1000000000004</v>
      </c>
      <c r="W619" s="279">
        <v>4170.96</v>
      </c>
      <c r="X619" s="279">
        <v>4023.65</v>
      </c>
      <c r="Y619" s="279">
        <v>3953.96</v>
      </c>
    </row>
    <row r="620" spans="1:25">
      <c r="A620" s="254">
        <v>19</v>
      </c>
      <c r="B620" s="279">
        <v>3710.66</v>
      </c>
      <c r="C620" s="279">
        <v>3653.66</v>
      </c>
      <c r="D620" s="279">
        <v>3645.87</v>
      </c>
      <c r="E620" s="279">
        <v>3651.22</v>
      </c>
      <c r="F620" s="279">
        <v>3664.79</v>
      </c>
      <c r="G620" s="279">
        <v>3696.16</v>
      </c>
      <c r="H620" s="279">
        <v>3881.74</v>
      </c>
      <c r="I620" s="279">
        <v>4011.3</v>
      </c>
      <c r="J620" s="279">
        <v>4064.71</v>
      </c>
      <c r="K620" s="279">
        <v>4242.3999999999996</v>
      </c>
      <c r="L620" s="279">
        <v>4304.58</v>
      </c>
      <c r="M620" s="279">
        <v>4234.33</v>
      </c>
      <c r="N620" s="279">
        <v>4199.1400000000003</v>
      </c>
      <c r="O620" s="279">
        <v>4211.08</v>
      </c>
      <c r="P620" s="279">
        <v>4145.3500000000004</v>
      </c>
      <c r="Q620" s="279">
        <v>4101.71</v>
      </c>
      <c r="R620" s="279">
        <v>4139.5600000000004</v>
      </c>
      <c r="S620" s="279">
        <v>4082.7</v>
      </c>
      <c r="T620" s="279">
        <v>4053.48</v>
      </c>
      <c r="U620" s="279">
        <v>4065.5</v>
      </c>
      <c r="V620" s="279">
        <v>4119.8500000000004</v>
      </c>
      <c r="W620" s="279">
        <v>4129.63</v>
      </c>
      <c r="X620" s="279">
        <v>4011.88</v>
      </c>
      <c r="Y620" s="279">
        <v>3867.88</v>
      </c>
    </row>
    <row r="621" spans="1:25">
      <c r="A621" s="254">
        <v>20</v>
      </c>
      <c r="B621" s="279">
        <v>3707.32</v>
      </c>
      <c r="C621" s="279">
        <v>3679.95</v>
      </c>
      <c r="D621" s="279">
        <v>3665.05</v>
      </c>
      <c r="E621" s="279">
        <v>3664.76</v>
      </c>
      <c r="F621" s="279">
        <v>3666.23</v>
      </c>
      <c r="G621" s="279">
        <v>3674.55</v>
      </c>
      <c r="H621" s="279">
        <v>3846.14</v>
      </c>
      <c r="I621" s="279">
        <v>4024.01</v>
      </c>
      <c r="J621" s="279">
        <v>4063.36</v>
      </c>
      <c r="K621" s="279">
        <v>4097.74</v>
      </c>
      <c r="L621" s="279">
        <v>4125.41</v>
      </c>
      <c r="M621" s="279">
        <v>4143.7700000000004</v>
      </c>
      <c r="N621" s="279">
        <v>4107.66</v>
      </c>
      <c r="O621" s="279">
        <v>4100.5</v>
      </c>
      <c r="P621" s="279">
        <v>4103.43</v>
      </c>
      <c r="Q621" s="279">
        <v>4077.11</v>
      </c>
      <c r="R621" s="279">
        <v>4069.47</v>
      </c>
      <c r="S621" s="279">
        <v>4054.85</v>
      </c>
      <c r="T621" s="279">
        <v>4015.73</v>
      </c>
      <c r="U621" s="279">
        <v>4048.69</v>
      </c>
      <c r="V621" s="279">
        <v>4060.31</v>
      </c>
      <c r="W621" s="279">
        <v>4054.65</v>
      </c>
      <c r="X621" s="279">
        <v>3983.02</v>
      </c>
      <c r="Y621" s="279">
        <v>3760.24</v>
      </c>
    </row>
    <row r="622" spans="1:25">
      <c r="A622" s="254">
        <v>21</v>
      </c>
      <c r="B622" s="279">
        <v>3629.49</v>
      </c>
      <c r="C622" s="279">
        <v>3590.84</v>
      </c>
      <c r="D622" s="279">
        <v>3567.91</v>
      </c>
      <c r="E622" s="279">
        <v>3581.48</v>
      </c>
      <c r="F622" s="279">
        <v>3589</v>
      </c>
      <c r="G622" s="279">
        <v>3612.81</v>
      </c>
      <c r="H622" s="279">
        <v>3704.37</v>
      </c>
      <c r="I622" s="279">
        <v>3938.58</v>
      </c>
      <c r="J622" s="279">
        <v>4100.9399999999996</v>
      </c>
      <c r="K622" s="279">
        <v>4185.1000000000004</v>
      </c>
      <c r="L622" s="279">
        <v>4223.29</v>
      </c>
      <c r="M622" s="279">
        <v>4245.99</v>
      </c>
      <c r="N622" s="279">
        <v>4208.25</v>
      </c>
      <c r="O622" s="279">
        <v>4217.54</v>
      </c>
      <c r="P622" s="279">
        <v>4189.34</v>
      </c>
      <c r="Q622" s="279">
        <v>4197</v>
      </c>
      <c r="R622" s="279">
        <v>4160.59</v>
      </c>
      <c r="S622" s="279">
        <v>4087.21</v>
      </c>
      <c r="T622" s="279">
        <v>4041.39</v>
      </c>
      <c r="U622" s="279">
        <v>4090.25</v>
      </c>
      <c r="V622" s="279">
        <v>4102.9799999999996</v>
      </c>
      <c r="W622" s="279">
        <v>4164.6400000000003</v>
      </c>
      <c r="X622" s="279">
        <v>3918.63</v>
      </c>
      <c r="Y622" s="279">
        <v>3734.96</v>
      </c>
    </row>
    <row r="623" spans="1:25">
      <c r="A623" s="254">
        <v>22</v>
      </c>
      <c r="B623" s="279">
        <v>3636.93</v>
      </c>
      <c r="C623" s="279">
        <v>3574.74</v>
      </c>
      <c r="D623" s="279">
        <v>3548.88</v>
      </c>
      <c r="E623" s="279">
        <v>3549.11</v>
      </c>
      <c r="F623" s="279">
        <v>3550.81</v>
      </c>
      <c r="G623" s="279">
        <v>3563.37</v>
      </c>
      <c r="H623" s="279">
        <v>3686.22</v>
      </c>
      <c r="I623" s="279">
        <v>3936.76</v>
      </c>
      <c r="J623" s="279">
        <v>4106.51</v>
      </c>
      <c r="K623" s="279">
        <v>4156.43</v>
      </c>
      <c r="L623" s="279">
        <v>4186.32</v>
      </c>
      <c r="M623" s="279">
        <v>4184.49</v>
      </c>
      <c r="N623" s="279">
        <v>4159.8</v>
      </c>
      <c r="O623" s="279">
        <v>4168.9399999999996</v>
      </c>
      <c r="P623" s="279">
        <v>4152.34</v>
      </c>
      <c r="Q623" s="279">
        <v>4187.0200000000004</v>
      </c>
      <c r="R623" s="279">
        <v>4135.66</v>
      </c>
      <c r="S623" s="279">
        <v>4073.18</v>
      </c>
      <c r="T623" s="279">
        <v>4034.81</v>
      </c>
      <c r="U623" s="279">
        <v>4082.38</v>
      </c>
      <c r="V623" s="279">
        <v>4076.6</v>
      </c>
      <c r="W623" s="279">
        <v>4086.46</v>
      </c>
      <c r="X623" s="279">
        <v>3954.07</v>
      </c>
      <c r="Y623" s="279">
        <v>3743.72</v>
      </c>
    </row>
    <row r="624" spans="1:25">
      <c r="A624" s="254">
        <v>23</v>
      </c>
      <c r="B624" s="279">
        <v>3811.23</v>
      </c>
      <c r="C624" s="279">
        <v>3681.23</v>
      </c>
      <c r="D624" s="279">
        <v>3614.96</v>
      </c>
      <c r="E624" s="279">
        <v>3607.29</v>
      </c>
      <c r="F624" s="279">
        <v>3603.21</v>
      </c>
      <c r="G624" s="279">
        <v>3588.75</v>
      </c>
      <c r="H624" s="279">
        <v>3607.12</v>
      </c>
      <c r="I624" s="279">
        <v>3789.43</v>
      </c>
      <c r="J624" s="279">
        <v>3986.83</v>
      </c>
      <c r="K624" s="279">
        <v>4160.8599999999997</v>
      </c>
      <c r="L624" s="279">
        <v>4226.67</v>
      </c>
      <c r="M624" s="279">
        <v>4147.88</v>
      </c>
      <c r="N624" s="279">
        <v>4091.7</v>
      </c>
      <c r="O624" s="279">
        <v>4095.47</v>
      </c>
      <c r="P624" s="279">
        <v>4085.19</v>
      </c>
      <c r="Q624" s="279">
        <v>4028.7</v>
      </c>
      <c r="R624" s="279">
        <v>3976.92</v>
      </c>
      <c r="S624" s="279">
        <v>3959.03</v>
      </c>
      <c r="T624" s="279">
        <v>4005.15</v>
      </c>
      <c r="U624" s="279">
        <v>4141.17</v>
      </c>
      <c r="V624" s="279">
        <v>4144.8599999999997</v>
      </c>
      <c r="W624" s="279">
        <v>4144.99</v>
      </c>
      <c r="X624" s="279">
        <v>3959.34</v>
      </c>
      <c r="Y624" s="279">
        <v>3809.39</v>
      </c>
    </row>
    <row r="625" spans="1:25">
      <c r="A625" s="254">
        <v>24</v>
      </c>
      <c r="B625" s="279">
        <v>3753.85</v>
      </c>
      <c r="C625" s="279">
        <v>3620.53</v>
      </c>
      <c r="D625" s="279">
        <v>3597.14</v>
      </c>
      <c r="E625" s="279">
        <v>3577</v>
      </c>
      <c r="F625" s="279">
        <v>3562.12</v>
      </c>
      <c r="G625" s="279">
        <v>3556.5</v>
      </c>
      <c r="H625" s="279">
        <v>3557.97</v>
      </c>
      <c r="I625" s="279">
        <v>3586.09</v>
      </c>
      <c r="J625" s="279">
        <v>3219.47</v>
      </c>
      <c r="K625" s="279">
        <v>3517.57</v>
      </c>
      <c r="L625" s="279">
        <v>3696.39</v>
      </c>
      <c r="M625" s="279">
        <v>3758.39</v>
      </c>
      <c r="N625" s="279">
        <v>3943.67</v>
      </c>
      <c r="O625" s="279">
        <v>3946.49</v>
      </c>
      <c r="P625" s="279">
        <v>3948.41</v>
      </c>
      <c r="Q625" s="279">
        <v>3928.35</v>
      </c>
      <c r="R625" s="279">
        <v>3843.2</v>
      </c>
      <c r="S625" s="279">
        <v>3729.47</v>
      </c>
      <c r="T625" s="279">
        <v>3714.89</v>
      </c>
      <c r="U625" s="279">
        <v>3717.51</v>
      </c>
      <c r="V625" s="279">
        <v>4085.8</v>
      </c>
      <c r="W625" s="279">
        <v>4112.92</v>
      </c>
      <c r="X625" s="279">
        <v>3868.41</v>
      </c>
      <c r="Y625" s="279">
        <v>3716.07</v>
      </c>
    </row>
    <row r="626" spans="1:25">
      <c r="A626" s="254">
        <v>25</v>
      </c>
      <c r="B626" s="279">
        <v>3691.97</v>
      </c>
      <c r="C626" s="279">
        <v>3603.72</v>
      </c>
      <c r="D626" s="279">
        <v>3566.4</v>
      </c>
      <c r="E626" s="279">
        <v>3562.52</v>
      </c>
      <c r="F626" s="279">
        <v>3569.06</v>
      </c>
      <c r="G626" s="279">
        <v>3614.5</v>
      </c>
      <c r="H626" s="279">
        <v>3770.43</v>
      </c>
      <c r="I626" s="279">
        <v>4032.18</v>
      </c>
      <c r="J626" s="279">
        <v>4191.6400000000003</v>
      </c>
      <c r="K626" s="279">
        <v>4223.0200000000004</v>
      </c>
      <c r="L626" s="279">
        <v>4228.9399999999996</v>
      </c>
      <c r="M626" s="279">
        <v>4243.1400000000003</v>
      </c>
      <c r="N626" s="279">
        <v>4228.3100000000004</v>
      </c>
      <c r="O626" s="279">
        <v>4275.43</v>
      </c>
      <c r="P626" s="279">
        <v>4259.3500000000004</v>
      </c>
      <c r="Q626" s="279">
        <v>4237.49</v>
      </c>
      <c r="R626" s="279">
        <v>4197.87</v>
      </c>
      <c r="S626" s="279">
        <v>4150.29</v>
      </c>
      <c r="T626" s="279">
        <v>4118.54</v>
      </c>
      <c r="U626" s="279">
        <v>4167.8999999999996</v>
      </c>
      <c r="V626" s="279">
        <v>4163.42</v>
      </c>
      <c r="W626" s="279">
        <v>4120.95</v>
      </c>
      <c r="X626" s="279">
        <v>3938.57</v>
      </c>
      <c r="Y626" s="279">
        <v>3714.92</v>
      </c>
    </row>
    <row r="627" spans="1:25">
      <c r="A627" s="254">
        <v>26</v>
      </c>
      <c r="B627" s="279">
        <v>3698.96</v>
      </c>
      <c r="C627" s="279">
        <v>3581.02</v>
      </c>
      <c r="D627" s="279">
        <v>3556.27</v>
      </c>
      <c r="E627" s="279">
        <v>3550.17</v>
      </c>
      <c r="F627" s="279">
        <v>3576.52</v>
      </c>
      <c r="G627" s="279">
        <v>3608.39</v>
      </c>
      <c r="H627" s="279">
        <v>3737.95</v>
      </c>
      <c r="I627" s="279">
        <v>3982.34</v>
      </c>
      <c r="J627" s="279">
        <v>3789.91</v>
      </c>
      <c r="K627" s="279">
        <v>3995.52</v>
      </c>
      <c r="L627" s="279">
        <v>4076.41</v>
      </c>
      <c r="M627" s="279">
        <v>3988.49</v>
      </c>
      <c r="N627" s="279">
        <v>3963.67</v>
      </c>
      <c r="O627" s="279">
        <v>3959.17</v>
      </c>
      <c r="P627" s="279">
        <v>3944.5</v>
      </c>
      <c r="Q627" s="279">
        <v>3799.75</v>
      </c>
      <c r="R627" s="279">
        <v>3712.26</v>
      </c>
      <c r="S627" s="279">
        <v>3709.77</v>
      </c>
      <c r="T627" s="279">
        <v>3754.27</v>
      </c>
      <c r="U627" s="279">
        <v>3707.53</v>
      </c>
      <c r="V627" s="279">
        <v>3496.07</v>
      </c>
      <c r="W627" s="279">
        <v>4130.3100000000004</v>
      </c>
      <c r="X627" s="279">
        <v>3989.41</v>
      </c>
      <c r="Y627" s="279">
        <v>3719.5</v>
      </c>
    </row>
    <row r="628" spans="1:25">
      <c r="A628" s="254">
        <v>27</v>
      </c>
      <c r="B628" s="279">
        <v>3791.07</v>
      </c>
      <c r="C628" s="279">
        <v>3576.91</v>
      </c>
      <c r="D628" s="279">
        <v>3546.15</v>
      </c>
      <c r="E628" s="279">
        <v>3543.61</v>
      </c>
      <c r="F628" s="279">
        <v>3571.54</v>
      </c>
      <c r="G628" s="279">
        <v>3605.71</v>
      </c>
      <c r="H628" s="279">
        <v>3703.02</v>
      </c>
      <c r="I628" s="279">
        <v>3995.65</v>
      </c>
      <c r="J628" s="279">
        <v>4091.93</v>
      </c>
      <c r="K628" s="279">
        <v>4137.59</v>
      </c>
      <c r="L628" s="279">
        <v>4165.76</v>
      </c>
      <c r="M628" s="279">
        <v>4217.42</v>
      </c>
      <c r="N628" s="279">
        <v>4130.3999999999996</v>
      </c>
      <c r="O628" s="279">
        <v>4157.2</v>
      </c>
      <c r="P628" s="279">
        <v>4202.1400000000003</v>
      </c>
      <c r="Q628" s="279">
        <v>4168.88</v>
      </c>
      <c r="R628" s="279">
        <v>4148.1000000000004</v>
      </c>
      <c r="S628" s="279">
        <v>4078.29</v>
      </c>
      <c r="T628" s="279">
        <v>4046.59</v>
      </c>
      <c r="U628" s="279">
        <v>3996.28</v>
      </c>
      <c r="V628" s="279">
        <v>4069.63</v>
      </c>
      <c r="W628" s="279">
        <v>4048.43</v>
      </c>
      <c r="X628" s="279">
        <v>3951.97</v>
      </c>
      <c r="Y628" s="279">
        <v>3754.7</v>
      </c>
    </row>
    <row r="629" spans="1:25">
      <c r="A629" s="254">
        <v>28</v>
      </c>
      <c r="B629" s="279">
        <v>3694.63</v>
      </c>
      <c r="C629" s="279">
        <v>3540.99</v>
      </c>
      <c r="D629" s="279">
        <v>3525.29</v>
      </c>
      <c r="E629" s="279">
        <v>3521.87</v>
      </c>
      <c r="F629" s="279">
        <v>3524.8</v>
      </c>
      <c r="G629" s="279">
        <v>3591.73</v>
      </c>
      <c r="H629" s="279">
        <v>3836.59</v>
      </c>
      <c r="I629" s="279">
        <v>3921.9</v>
      </c>
      <c r="J629" s="279">
        <v>4060.65</v>
      </c>
      <c r="K629" s="279">
        <v>4106.62</v>
      </c>
      <c r="L629" s="279">
        <v>4114.13</v>
      </c>
      <c r="M629" s="279">
        <v>4133.34</v>
      </c>
      <c r="N629" s="279">
        <v>4077.27</v>
      </c>
      <c r="O629" s="279">
        <v>4090.37</v>
      </c>
      <c r="P629" s="279">
        <v>4099.55</v>
      </c>
      <c r="Q629" s="279">
        <v>4065.52</v>
      </c>
      <c r="R629" s="279">
        <v>4035.52</v>
      </c>
      <c r="S629" s="279">
        <v>4003.7</v>
      </c>
      <c r="T629" s="279">
        <v>3957.89</v>
      </c>
      <c r="U629" s="279">
        <v>4039.59</v>
      </c>
      <c r="V629" s="279">
        <v>4049.15</v>
      </c>
      <c r="W629" s="279">
        <v>4059.62</v>
      </c>
      <c r="X629" s="279">
        <v>3863.05</v>
      </c>
      <c r="Y629" s="279">
        <v>3644.01</v>
      </c>
    </row>
    <row r="630" spans="1:25">
      <c r="A630" s="254">
        <v>29</v>
      </c>
      <c r="B630" s="279">
        <v>3783.87</v>
      </c>
      <c r="C630" s="279">
        <v>3530.66</v>
      </c>
      <c r="D630" s="279">
        <v>3449.79</v>
      </c>
      <c r="E630" s="279">
        <v>3444.06</v>
      </c>
      <c r="F630" s="279">
        <v>3484.69</v>
      </c>
      <c r="G630" s="279">
        <v>3573.32</v>
      </c>
      <c r="H630" s="279">
        <v>3747.21</v>
      </c>
      <c r="I630" s="279">
        <v>3962.43</v>
      </c>
      <c r="J630" s="279">
        <v>4118.74</v>
      </c>
      <c r="K630" s="279">
        <v>4169.96</v>
      </c>
      <c r="L630" s="279">
        <v>4184.8599999999997</v>
      </c>
      <c r="M630" s="279">
        <v>4215.18</v>
      </c>
      <c r="N630" s="279">
        <v>4180.5600000000004</v>
      </c>
      <c r="O630" s="279">
        <v>4190.8500000000004</v>
      </c>
      <c r="P630" s="279">
        <v>4174.68</v>
      </c>
      <c r="Q630" s="279">
        <v>4158.7</v>
      </c>
      <c r="R630" s="279">
        <v>4117.3999999999996</v>
      </c>
      <c r="S630" s="279">
        <v>4084.02</v>
      </c>
      <c r="T630" s="279">
        <v>4033.78</v>
      </c>
      <c r="U630" s="279">
        <v>4075.47</v>
      </c>
      <c r="V630" s="279">
        <v>4123.47</v>
      </c>
      <c r="W630" s="279">
        <v>4134.5200000000004</v>
      </c>
      <c r="X630" s="279">
        <v>3961.62</v>
      </c>
      <c r="Y630" s="279">
        <v>3730.66</v>
      </c>
    </row>
    <row r="631" spans="1:25">
      <c r="A631" s="254">
        <v>30</v>
      </c>
      <c r="B631" s="279">
        <v>3802.72</v>
      </c>
      <c r="C631" s="279">
        <v>3684.42</v>
      </c>
      <c r="D631" s="279">
        <v>3638.72</v>
      </c>
      <c r="E631" s="279">
        <v>3599.1</v>
      </c>
      <c r="F631" s="279">
        <v>3589.21</v>
      </c>
      <c r="G631" s="279">
        <v>3592.76</v>
      </c>
      <c r="H631" s="279">
        <v>3663.83</v>
      </c>
      <c r="I631" s="279">
        <v>3710.8</v>
      </c>
      <c r="J631" s="279">
        <v>3852.03</v>
      </c>
      <c r="K631" s="279">
        <v>4024.94</v>
      </c>
      <c r="L631" s="279">
        <v>4073.94</v>
      </c>
      <c r="M631" s="279">
        <v>4089.17</v>
      </c>
      <c r="N631" s="279">
        <v>4073.55</v>
      </c>
      <c r="O631" s="279">
        <v>4048.29</v>
      </c>
      <c r="P631" s="279">
        <v>4021.68</v>
      </c>
      <c r="Q631" s="279">
        <v>3974.8</v>
      </c>
      <c r="R631" s="279">
        <v>3950.73</v>
      </c>
      <c r="S631" s="279">
        <v>3960.81</v>
      </c>
      <c r="T631" s="279">
        <v>3960.74</v>
      </c>
      <c r="U631" s="279">
        <v>4019.56</v>
      </c>
      <c r="V631" s="279">
        <v>4081.63</v>
      </c>
      <c r="W631" s="279">
        <v>4059.36</v>
      </c>
      <c r="X631" s="279">
        <v>3851.19</v>
      </c>
      <c r="Y631" s="279">
        <v>3709.44</v>
      </c>
    </row>
    <row r="633" spans="1:25">
      <c r="A633" s="417" t="s">
        <v>203</v>
      </c>
      <c r="B633" s="458" t="s">
        <v>214</v>
      </c>
      <c r="C633" s="458"/>
      <c r="D633" s="458"/>
      <c r="E633" s="458"/>
      <c r="F633" s="458"/>
      <c r="G633" s="458"/>
      <c r="H633" s="458"/>
      <c r="I633" s="458"/>
      <c r="J633" s="458"/>
      <c r="K633" s="458"/>
      <c r="L633" s="458"/>
      <c r="M633" s="458"/>
      <c r="N633" s="458"/>
      <c r="O633" s="458"/>
      <c r="P633" s="458"/>
      <c r="Q633" s="458"/>
      <c r="R633" s="458"/>
      <c r="S633" s="458"/>
      <c r="T633" s="458"/>
      <c r="U633" s="458"/>
      <c r="V633" s="458"/>
      <c r="W633" s="458"/>
      <c r="X633" s="458"/>
      <c r="Y633" s="458"/>
    </row>
    <row r="634" spans="1:25" ht="30">
      <c r="A634" s="417"/>
      <c r="B634" s="278" t="s">
        <v>1</v>
      </c>
      <c r="C634" s="278" t="s">
        <v>2</v>
      </c>
      <c r="D634" s="278" t="s">
        <v>3</v>
      </c>
      <c r="E634" s="278" t="s">
        <v>4</v>
      </c>
      <c r="F634" s="278" t="s">
        <v>5</v>
      </c>
      <c r="G634" s="278" t="s">
        <v>6</v>
      </c>
      <c r="H634" s="278" t="s">
        <v>7</v>
      </c>
      <c r="I634" s="278" t="s">
        <v>8</v>
      </c>
      <c r="J634" s="278" t="s">
        <v>9</v>
      </c>
      <c r="K634" s="278" t="s">
        <v>10</v>
      </c>
      <c r="L634" s="278" t="s">
        <v>11</v>
      </c>
      <c r="M634" s="278" t="s">
        <v>12</v>
      </c>
      <c r="N634" s="278" t="s">
        <v>13</v>
      </c>
      <c r="O634" s="278" t="s">
        <v>14</v>
      </c>
      <c r="P634" s="278" t="s">
        <v>15</v>
      </c>
      <c r="Q634" s="278" t="s">
        <v>16</v>
      </c>
      <c r="R634" s="278" t="s">
        <v>17</v>
      </c>
      <c r="S634" s="278" t="s">
        <v>18</v>
      </c>
      <c r="T634" s="278" t="s">
        <v>19</v>
      </c>
      <c r="U634" s="278" t="s">
        <v>20</v>
      </c>
      <c r="V634" s="278" t="s">
        <v>21</v>
      </c>
      <c r="W634" s="278" t="s">
        <v>22</v>
      </c>
      <c r="X634" s="278" t="s">
        <v>23</v>
      </c>
      <c r="Y634" s="278" t="s">
        <v>24</v>
      </c>
    </row>
    <row r="635" spans="1:25">
      <c r="A635" s="254">
        <v>1</v>
      </c>
      <c r="B635" s="279">
        <v>0</v>
      </c>
      <c r="C635" s="279">
        <v>0</v>
      </c>
      <c r="D635" s="279">
        <v>0</v>
      </c>
      <c r="E635" s="279">
        <v>0</v>
      </c>
      <c r="F635" s="279">
        <v>0</v>
      </c>
      <c r="G635" s="279">
        <v>14.04</v>
      </c>
      <c r="H635" s="279">
        <v>65.599999999999994</v>
      </c>
      <c r="I635" s="279">
        <v>0</v>
      </c>
      <c r="J635" s="279">
        <v>0</v>
      </c>
      <c r="K635" s="279">
        <v>0</v>
      </c>
      <c r="L635" s="279">
        <v>0</v>
      </c>
      <c r="M635" s="279">
        <v>0</v>
      </c>
      <c r="N635" s="279">
        <v>0</v>
      </c>
      <c r="O635" s="279">
        <v>0</v>
      </c>
      <c r="P635" s="279">
        <v>0</v>
      </c>
      <c r="Q635" s="279">
        <v>0</v>
      </c>
      <c r="R635" s="279">
        <v>0</v>
      </c>
      <c r="S635" s="279">
        <v>0</v>
      </c>
      <c r="T635" s="279">
        <v>0</v>
      </c>
      <c r="U635" s="279">
        <v>0</v>
      </c>
      <c r="V635" s="279">
        <v>0</v>
      </c>
      <c r="W635" s="279">
        <v>0</v>
      </c>
      <c r="X635" s="279">
        <v>0</v>
      </c>
      <c r="Y635" s="279">
        <v>0</v>
      </c>
    </row>
    <row r="636" spans="1:25">
      <c r="A636" s="254">
        <v>2</v>
      </c>
      <c r="B636" s="279">
        <v>0</v>
      </c>
      <c r="C636" s="279">
        <v>0</v>
      </c>
      <c r="D636" s="279">
        <v>0</v>
      </c>
      <c r="E636" s="279">
        <v>0</v>
      </c>
      <c r="F636" s="279">
        <v>0</v>
      </c>
      <c r="G636" s="279">
        <v>0</v>
      </c>
      <c r="H636" s="279">
        <v>0</v>
      </c>
      <c r="I636" s="279">
        <v>0</v>
      </c>
      <c r="J636" s="279">
        <v>0</v>
      </c>
      <c r="K636" s="279">
        <v>0</v>
      </c>
      <c r="L636" s="279">
        <v>0</v>
      </c>
      <c r="M636" s="279">
        <v>0</v>
      </c>
      <c r="N636" s="279">
        <v>0</v>
      </c>
      <c r="O636" s="279">
        <v>0</v>
      </c>
      <c r="P636" s="279">
        <v>0</v>
      </c>
      <c r="Q636" s="279">
        <v>0</v>
      </c>
      <c r="R636" s="279">
        <v>0</v>
      </c>
      <c r="S636" s="279">
        <v>0</v>
      </c>
      <c r="T636" s="279">
        <v>0</v>
      </c>
      <c r="U636" s="279">
        <v>0</v>
      </c>
      <c r="V636" s="279">
        <v>0</v>
      </c>
      <c r="W636" s="279">
        <v>0</v>
      </c>
      <c r="X636" s="279">
        <v>0</v>
      </c>
      <c r="Y636" s="279">
        <v>0</v>
      </c>
    </row>
    <row r="637" spans="1:25">
      <c r="A637" s="254">
        <v>3</v>
      </c>
      <c r="B637" s="279">
        <v>0</v>
      </c>
      <c r="C637" s="279">
        <v>0</v>
      </c>
      <c r="D637" s="279">
        <v>0</v>
      </c>
      <c r="E637" s="279">
        <v>0</v>
      </c>
      <c r="F637" s="279">
        <v>0</v>
      </c>
      <c r="G637" s="279">
        <v>0</v>
      </c>
      <c r="H637" s="279">
        <v>0</v>
      </c>
      <c r="I637" s="279">
        <v>0</v>
      </c>
      <c r="J637" s="279">
        <v>0</v>
      </c>
      <c r="K637" s="279">
        <v>0</v>
      </c>
      <c r="L637" s="279">
        <v>81.64</v>
      </c>
      <c r="M637" s="279">
        <v>79.75</v>
      </c>
      <c r="N637" s="279">
        <v>78.03</v>
      </c>
      <c r="O637" s="279">
        <v>66.22</v>
      </c>
      <c r="P637" s="279">
        <v>90.28</v>
      </c>
      <c r="Q637" s="279">
        <v>126.35</v>
      </c>
      <c r="R637" s="279">
        <v>47.71</v>
      </c>
      <c r="S637" s="279">
        <v>158.69999999999999</v>
      </c>
      <c r="T637" s="279">
        <v>0</v>
      </c>
      <c r="U637" s="279">
        <v>0</v>
      </c>
      <c r="V637" s="279">
        <v>0</v>
      </c>
      <c r="W637" s="279">
        <v>0</v>
      </c>
      <c r="X637" s="279">
        <v>0</v>
      </c>
      <c r="Y637" s="279">
        <v>0</v>
      </c>
    </row>
    <row r="638" spans="1:25">
      <c r="A638" s="254">
        <v>4</v>
      </c>
      <c r="B638" s="279">
        <v>0</v>
      </c>
      <c r="C638" s="279">
        <v>0</v>
      </c>
      <c r="D638" s="279">
        <v>0</v>
      </c>
      <c r="E638" s="279">
        <v>0</v>
      </c>
      <c r="F638" s="279">
        <v>0</v>
      </c>
      <c r="G638" s="279">
        <v>95.04</v>
      </c>
      <c r="H638" s="279">
        <v>65.09</v>
      </c>
      <c r="I638" s="279">
        <v>20.53</v>
      </c>
      <c r="J638" s="279">
        <v>0</v>
      </c>
      <c r="K638" s="279">
        <v>0</v>
      </c>
      <c r="L638" s="279">
        <v>0</v>
      </c>
      <c r="M638" s="279">
        <v>0</v>
      </c>
      <c r="N638" s="279">
        <v>0</v>
      </c>
      <c r="O638" s="279">
        <v>0</v>
      </c>
      <c r="P638" s="279">
        <v>0</v>
      </c>
      <c r="Q638" s="279">
        <v>0</v>
      </c>
      <c r="R638" s="279">
        <v>0</v>
      </c>
      <c r="S638" s="279">
        <v>0</v>
      </c>
      <c r="T638" s="279">
        <v>0</v>
      </c>
      <c r="U638" s="279">
        <v>0</v>
      </c>
      <c r="V638" s="279">
        <v>0</v>
      </c>
      <c r="W638" s="279">
        <v>0</v>
      </c>
      <c r="X638" s="279">
        <v>0</v>
      </c>
      <c r="Y638" s="279">
        <v>0</v>
      </c>
    </row>
    <row r="639" spans="1:25">
      <c r="A639" s="254">
        <v>5</v>
      </c>
      <c r="B639" s="279">
        <v>0</v>
      </c>
      <c r="C639" s="279">
        <v>0</v>
      </c>
      <c r="D639" s="279">
        <v>0</v>
      </c>
      <c r="E639" s="279">
        <v>0</v>
      </c>
      <c r="F639" s="279">
        <v>0</v>
      </c>
      <c r="G639" s="279">
        <v>0</v>
      </c>
      <c r="H639" s="279">
        <v>0</v>
      </c>
      <c r="I639" s="279">
        <v>0</v>
      </c>
      <c r="J639" s="279">
        <v>44.46</v>
      </c>
      <c r="K639" s="279">
        <v>0</v>
      </c>
      <c r="L639" s="279">
        <v>0</v>
      </c>
      <c r="M639" s="279">
        <v>0</v>
      </c>
      <c r="N639" s="279">
        <v>0</v>
      </c>
      <c r="O639" s="279">
        <v>0</v>
      </c>
      <c r="P639" s="279">
        <v>0</v>
      </c>
      <c r="Q639" s="279">
        <v>0</v>
      </c>
      <c r="R639" s="279">
        <v>0</v>
      </c>
      <c r="S639" s="279">
        <v>0.32</v>
      </c>
      <c r="T639" s="279">
        <v>6.1</v>
      </c>
      <c r="U639" s="279">
        <v>1.33</v>
      </c>
      <c r="V639" s="279">
        <v>0</v>
      </c>
      <c r="W639" s="279">
        <v>0</v>
      </c>
      <c r="X639" s="279">
        <v>0</v>
      </c>
      <c r="Y639" s="279">
        <v>0</v>
      </c>
    </row>
    <row r="640" spans="1:25">
      <c r="A640" s="254">
        <v>6</v>
      </c>
      <c r="B640" s="279">
        <v>0</v>
      </c>
      <c r="C640" s="279">
        <v>0</v>
      </c>
      <c r="D640" s="279">
        <v>0</v>
      </c>
      <c r="E640" s="279">
        <v>0</v>
      </c>
      <c r="F640" s="279">
        <v>0</v>
      </c>
      <c r="G640" s="279">
        <v>0</v>
      </c>
      <c r="H640" s="279">
        <v>13.12</v>
      </c>
      <c r="I640" s="279">
        <v>43.8</v>
      </c>
      <c r="J640" s="279">
        <v>0</v>
      </c>
      <c r="K640" s="279">
        <v>0</v>
      </c>
      <c r="L640" s="279">
        <v>0</v>
      </c>
      <c r="M640" s="279">
        <v>0</v>
      </c>
      <c r="N640" s="279">
        <v>0</v>
      </c>
      <c r="O640" s="279">
        <v>0</v>
      </c>
      <c r="P640" s="279">
        <v>0</v>
      </c>
      <c r="Q640" s="279">
        <v>0</v>
      </c>
      <c r="R640" s="279">
        <v>0</v>
      </c>
      <c r="S640" s="279">
        <v>0</v>
      </c>
      <c r="T640" s="279">
        <v>13.49</v>
      </c>
      <c r="U640" s="279">
        <v>0</v>
      </c>
      <c r="V640" s="279">
        <v>0</v>
      </c>
      <c r="W640" s="279">
        <v>0</v>
      </c>
      <c r="X640" s="279">
        <v>0</v>
      </c>
      <c r="Y640" s="279">
        <v>0</v>
      </c>
    </row>
    <row r="641" spans="1:25">
      <c r="A641" s="254">
        <v>7</v>
      </c>
      <c r="B641" s="279">
        <v>0</v>
      </c>
      <c r="C641" s="279">
        <v>0</v>
      </c>
      <c r="D641" s="279">
        <v>0</v>
      </c>
      <c r="E641" s="279">
        <v>0</v>
      </c>
      <c r="F641" s="279">
        <v>26.54</v>
      </c>
      <c r="G641" s="279">
        <v>0</v>
      </c>
      <c r="H641" s="279">
        <v>72.58</v>
      </c>
      <c r="I641" s="279">
        <v>5.88</v>
      </c>
      <c r="J641" s="279">
        <v>0</v>
      </c>
      <c r="K641" s="279">
        <v>0</v>
      </c>
      <c r="L641" s="279">
        <v>0</v>
      </c>
      <c r="M641" s="279">
        <v>0</v>
      </c>
      <c r="N641" s="279">
        <v>0</v>
      </c>
      <c r="O641" s="279">
        <v>0</v>
      </c>
      <c r="P641" s="279">
        <v>0</v>
      </c>
      <c r="Q641" s="279">
        <v>0</v>
      </c>
      <c r="R641" s="279">
        <v>0</v>
      </c>
      <c r="S641" s="279">
        <v>0</v>
      </c>
      <c r="T641" s="279">
        <v>0</v>
      </c>
      <c r="U641" s="279">
        <v>0</v>
      </c>
      <c r="V641" s="279">
        <v>0</v>
      </c>
      <c r="W641" s="279">
        <v>0</v>
      </c>
      <c r="X641" s="279">
        <v>0</v>
      </c>
      <c r="Y641" s="279">
        <v>0</v>
      </c>
    </row>
    <row r="642" spans="1:25">
      <c r="A642" s="254">
        <v>8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82.98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254">
        <v>9</v>
      </c>
      <c r="B643" s="279">
        <v>0</v>
      </c>
      <c r="C643" s="279">
        <v>0</v>
      </c>
      <c r="D643" s="279">
        <v>0</v>
      </c>
      <c r="E643" s="279">
        <v>0</v>
      </c>
      <c r="F643" s="279">
        <v>0</v>
      </c>
      <c r="G643" s="279">
        <v>0</v>
      </c>
      <c r="H643" s="279">
        <v>0</v>
      </c>
      <c r="I643" s="279">
        <v>0</v>
      </c>
      <c r="J643" s="279">
        <v>0</v>
      </c>
      <c r="K643" s="279">
        <v>0</v>
      </c>
      <c r="L643" s="279">
        <v>0</v>
      </c>
      <c r="M643" s="279">
        <v>0</v>
      </c>
      <c r="N643" s="279">
        <v>0</v>
      </c>
      <c r="O643" s="279">
        <v>0</v>
      </c>
      <c r="P643" s="279">
        <v>0</v>
      </c>
      <c r="Q643" s="279">
        <v>0</v>
      </c>
      <c r="R643" s="279">
        <v>0</v>
      </c>
      <c r="S643" s="279">
        <v>0</v>
      </c>
      <c r="T643" s="279">
        <v>0</v>
      </c>
      <c r="U643" s="279">
        <v>0</v>
      </c>
      <c r="V643" s="279">
        <v>0</v>
      </c>
      <c r="W643" s="279">
        <v>0</v>
      </c>
      <c r="X643" s="279">
        <v>0</v>
      </c>
      <c r="Y643" s="279">
        <v>0</v>
      </c>
    </row>
    <row r="644" spans="1:25">
      <c r="A644" s="254">
        <v>10</v>
      </c>
      <c r="B644" s="279">
        <v>0</v>
      </c>
      <c r="C644" s="279">
        <v>0</v>
      </c>
      <c r="D644" s="279">
        <v>0</v>
      </c>
      <c r="E644" s="279">
        <v>0</v>
      </c>
      <c r="F644" s="279">
        <v>0</v>
      </c>
      <c r="G644" s="279">
        <v>0</v>
      </c>
      <c r="H644" s="279">
        <v>0</v>
      </c>
      <c r="I644" s="279">
        <v>0</v>
      </c>
      <c r="J644" s="279">
        <v>0</v>
      </c>
      <c r="K644" s="279">
        <v>0</v>
      </c>
      <c r="L644" s="279">
        <v>0</v>
      </c>
      <c r="M644" s="279">
        <v>0</v>
      </c>
      <c r="N644" s="279">
        <v>0</v>
      </c>
      <c r="O644" s="279">
        <v>0</v>
      </c>
      <c r="P644" s="279">
        <v>0</v>
      </c>
      <c r="Q644" s="279">
        <v>0</v>
      </c>
      <c r="R644" s="279">
        <v>0</v>
      </c>
      <c r="S644" s="279">
        <v>0</v>
      </c>
      <c r="T644" s="279">
        <v>0</v>
      </c>
      <c r="U644" s="279">
        <v>0</v>
      </c>
      <c r="V644" s="279">
        <v>0</v>
      </c>
      <c r="W644" s="279">
        <v>0</v>
      </c>
      <c r="X644" s="279">
        <v>0</v>
      </c>
      <c r="Y644" s="279">
        <v>0</v>
      </c>
    </row>
    <row r="645" spans="1:25">
      <c r="A645" s="254">
        <v>11</v>
      </c>
      <c r="B645" s="279">
        <v>0</v>
      </c>
      <c r="C645" s="279">
        <v>0</v>
      </c>
      <c r="D645" s="279">
        <v>0</v>
      </c>
      <c r="E645" s="279">
        <v>0</v>
      </c>
      <c r="F645" s="279">
        <v>0</v>
      </c>
      <c r="G645" s="279">
        <v>0</v>
      </c>
      <c r="H645" s="279">
        <v>28.54</v>
      </c>
      <c r="I645" s="279">
        <v>0</v>
      </c>
      <c r="J645" s="279">
        <v>0</v>
      </c>
      <c r="K645" s="279">
        <v>0</v>
      </c>
      <c r="L645" s="279">
        <v>0</v>
      </c>
      <c r="M645" s="279">
        <v>0</v>
      </c>
      <c r="N645" s="279">
        <v>0</v>
      </c>
      <c r="O645" s="279">
        <v>0</v>
      </c>
      <c r="P645" s="279">
        <v>0</v>
      </c>
      <c r="Q645" s="279">
        <v>0</v>
      </c>
      <c r="R645" s="279">
        <v>0</v>
      </c>
      <c r="S645" s="279">
        <v>0</v>
      </c>
      <c r="T645" s="279">
        <v>20.8</v>
      </c>
      <c r="U645" s="279">
        <v>0</v>
      </c>
      <c r="V645" s="279">
        <v>0</v>
      </c>
      <c r="W645" s="279">
        <v>0</v>
      </c>
      <c r="X645" s="279">
        <v>0</v>
      </c>
      <c r="Y645" s="279">
        <v>0</v>
      </c>
    </row>
    <row r="646" spans="1:25">
      <c r="A646" s="254">
        <v>12</v>
      </c>
      <c r="B646" s="279">
        <v>0</v>
      </c>
      <c r="C646" s="279">
        <v>0</v>
      </c>
      <c r="D646" s="279">
        <v>0</v>
      </c>
      <c r="E646" s="279">
        <v>0</v>
      </c>
      <c r="F646" s="279">
        <v>18.82</v>
      </c>
      <c r="G646" s="279">
        <v>21.83</v>
      </c>
      <c r="H646" s="279">
        <v>80.12</v>
      </c>
      <c r="I646" s="279">
        <v>13.23</v>
      </c>
      <c r="J646" s="279">
        <v>43.47</v>
      </c>
      <c r="K646" s="279">
        <v>0</v>
      </c>
      <c r="L646" s="279">
        <v>0</v>
      </c>
      <c r="M646" s="279">
        <v>0</v>
      </c>
      <c r="N646" s="279">
        <v>0</v>
      </c>
      <c r="O646" s="279">
        <v>0</v>
      </c>
      <c r="P646" s="279">
        <v>0</v>
      </c>
      <c r="Q646" s="279">
        <v>0</v>
      </c>
      <c r="R646" s="279">
        <v>0</v>
      </c>
      <c r="S646" s="279">
        <v>0</v>
      </c>
      <c r="T646" s="279">
        <v>0</v>
      </c>
      <c r="U646" s="279">
        <v>0</v>
      </c>
      <c r="V646" s="279">
        <v>0</v>
      </c>
      <c r="W646" s="279">
        <v>0</v>
      </c>
      <c r="X646" s="279">
        <v>0</v>
      </c>
      <c r="Y646" s="279">
        <v>0</v>
      </c>
    </row>
    <row r="647" spans="1:25">
      <c r="A647" s="254">
        <v>13</v>
      </c>
      <c r="B647" s="279">
        <v>0</v>
      </c>
      <c r="C647" s="279">
        <v>0</v>
      </c>
      <c r="D647" s="279">
        <v>0</v>
      </c>
      <c r="E647" s="279">
        <v>0</v>
      </c>
      <c r="F647" s="279">
        <v>0</v>
      </c>
      <c r="G647" s="279">
        <v>0</v>
      </c>
      <c r="H647" s="279">
        <v>0</v>
      </c>
      <c r="I647" s="279">
        <v>0</v>
      </c>
      <c r="J647" s="279">
        <v>0</v>
      </c>
      <c r="K647" s="279">
        <v>0</v>
      </c>
      <c r="L647" s="279">
        <v>0</v>
      </c>
      <c r="M647" s="279">
        <v>0</v>
      </c>
      <c r="N647" s="279">
        <v>0</v>
      </c>
      <c r="O647" s="279">
        <v>0</v>
      </c>
      <c r="P647" s="279">
        <v>0</v>
      </c>
      <c r="Q647" s="279">
        <v>0</v>
      </c>
      <c r="R647" s="279">
        <v>0</v>
      </c>
      <c r="S647" s="279">
        <v>0</v>
      </c>
      <c r="T647" s="279">
        <v>0</v>
      </c>
      <c r="U647" s="279">
        <v>0</v>
      </c>
      <c r="V647" s="279">
        <v>0</v>
      </c>
      <c r="W647" s="279">
        <v>0</v>
      </c>
      <c r="X647" s="279">
        <v>0</v>
      </c>
      <c r="Y647" s="279">
        <v>0</v>
      </c>
    </row>
    <row r="648" spans="1:25">
      <c r="A648" s="254">
        <v>14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73.89</v>
      </c>
      <c r="H648" s="279">
        <v>0</v>
      </c>
      <c r="I648" s="279">
        <v>0</v>
      </c>
      <c r="J648" s="279">
        <v>17.63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>
      <c r="A649" s="254">
        <v>15</v>
      </c>
      <c r="B649" s="279">
        <v>0</v>
      </c>
      <c r="C649" s="279">
        <v>0</v>
      </c>
      <c r="D649" s="279">
        <v>0</v>
      </c>
      <c r="E649" s="279">
        <v>0</v>
      </c>
      <c r="F649" s="279">
        <v>11.08</v>
      </c>
      <c r="G649" s="279">
        <v>0</v>
      </c>
      <c r="H649" s="279">
        <v>42.78</v>
      </c>
      <c r="I649" s="279">
        <v>0</v>
      </c>
      <c r="J649" s="279">
        <v>26.41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11.69</v>
      </c>
      <c r="T649" s="279">
        <v>0</v>
      </c>
      <c r="U649" s="279">
        <v>10.87</v>
      </c>
      <c r="V649" s="279">
        <v>37.29</v>
      </c>
      <c r="W649" s="279">
        <v>0</v>
      </c>
      <c r="X649" s="279">
        <v>0</v>
      </c>
      <c r="Y649" s="279">
        <v>0</v>
      </c>
    </row>
    <row r="650" spans="1:25">
      <c r="A650" s="254">
        <v>16</v>
      </c>
      <c r="B650" s="279">
        <v>0</v>
      </c>
      <c r="C650" s="279">
        <v>0</v>
      </c>
      <c r="D650" s="279">
        <v>0</v>
      </c>
      <c r="E650" s="279">
        <v>0</v>
      </c>
      <c r="F650" s="279">
        <v>0</v>
      </c>
      <c r="G650" s="279">
        <v>0</v>
      </c>
      <c r="H650" s="279">
        <v>0</v>
      </c>
      <c r="I650" s="279">
        <v>0</v>
      </c>
      <c r="J650" s="279">
        <v>36.619999999999997</v>
      </c>
      <c r="K650" s="279">
        <v>0</v>
      </c>
      <c r="L650" s="279">
        <v>0</v>
      </c>
      <c r="M650" s="279">
        <v>0</v>
      </c>
      <c r="N650" s="279">
        <v>0</v>
      </c>
      <c r="O650" s="279">
        <v>0</v>
      </c>
      <c r="P650" s="279">
        <v>0</v>
      </c>
      <c r="Q650" s="279">
        <v>0</v>
      </c>
      <c r="R650" s="279">
        <v>0</v>
      </c>
      <c r="S650" s="279">
        <v>0</v>
      </c>
      <c r="T650" s="279">
        <v>0</v>
      </c>
      <c r="U650" s="279">
        <v>0</v>
      </c>
      <c r="V650" s="279">
        <v>0</v>
      </c>
      <c r="W650" s="279">
        <v>0</v>
      </c>
      <c r="X650" s="279">
        <v>0</v>
      </c>
      <c r="Y650" s="279">
        <v>0</v>
      </c>
    </row>
    <row r="651" spans="1:25">
      <c r="A651" s="254">
        <v>17</v>
      </c>
      <c r="B651" s="279">
        <v>0</v>
      </c>
      <c r="C651" s="279">
        <v>0</v>
      </c>
      <c r="D651" s="279">
        <v>0</v>
      </c>
      <c r="E651" s="279">
        <v>0</v>
      </c>
      <c r="F651" s="279">
        <v>0</v>
      </c>
      <c r="G651" s="279">
        <v>0</v>
      </c>
      <c r="H651" s="279">
        <v>0</v>
      </c>
      <c r="I651" s="279">
        <v>37.61</v>
      </c>
      <c r="J651" s="279">
        <v>28.04</v>
      </c>
      <c r="K651" s="279">
        <v>33.520000000000003</v>
      </c>
      <c r="L651" s="279">
        <v>0</v>
      </c>
      <c r="M651" s="279">
        <v>0</v>
      </c>
      <c r="N651" s="279">
        <v>0</v>
      </c>
      <c r="O651" s="279">
        <v>0</v>
      </c>
      <c r="P651" s="279">
        <v>0</v>
      </c>
      <c r="Q651" s="279">
        <v>0</v>
      </c>
      <c r="R651" s="279">
        <v>0</v>
      </c>
      <c r="S651" s="279">
        <v>0</v>
      </c>
      <c r="T651" s="279">
        <v>0</v>
      </c>
      <c r="U651" s="279">
        <v>0</v>
      </c>
      <c r="V651" s="279">
        <v>0</v>
      </c>
      <c r="W651" s="279">
        <v>0</v>
      </c>
      <c r="X651" s="279">
        <v>0</v>
      </c>
      <c r="Y651" s="279">
        <v>0</v>
      </c>
    </row>
    <row r="652" spans="1:25">
      <c r="A652" s="254">
        <v>18</v>
      </c>
      <c r="B652" s="279">
        <v>0</v>
      </c>
      <c r="C652" s="279">
        <v>0</v>
      </c>
      <c r="D652" s="279">
        <v>0</v>
      </c>
      <c r="E652" s="279">
        <v>0</v>
      </c>
      <c r="F652" s="279">
        <v>0</v>
      </c>
      <c r="G652" s="279">
        <v>59.4</v>
      </c>
      <c r="H652" s="279">
        <v>0</v>
      </c>
      <c r="I652" s="279">
        <v>0</v>
      </c>
      <c r="J652" s="279">
        <v>9.24</v>
      </c>
      <c r="K652" s="279">
        <v>0</v>
      </c>
      <c r="L652" s="279">
        <v>0</v>
      </c>
      <c r="M652" s="279">
        <v>0</v>
      </c>
      <c r="N652" s="279">
        <v>0</v>
      </c>
      <c r="O652" s="279">
        <v>0</v>
      </c>
      <c r="P652" s="279">
        <v>0</v>
      </c>
      <c r="Q652" s="279">
        <v>0</v>
      </c>
      <c r="R652" s="279">
        <v>0</v>
      </c>
      <c r="S652" s="279">
        <v>0</v>
      </c>
      <c r="T652" s="279">
        <v>0</v>
      </c>
      <c r="U652" s="279">
        <v>0</v>
      </c>
      <c r="V652" s="279">
        <v>0</v>
      </c>
      <c r="W652" s="279">
        <v>0</v>
      </c>
      <c r="X652" s="279">
        <v>0</v>
      </c>
      <c r="Y652" s="279">
        <v>0</v>
      </c>
    </row>
    <row r="653" spans="1:25">
      <c r="A653" s="254">
        <v>19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2.16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20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40.619999999999997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21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17.13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22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55.41</v>
      </c>
      <c r="I656" s="279">
        <v>39.04</v>
      </c>
      <c r="J656" s="279">
        <v>0</v>
      </c>
      <c r="K656" s="279">
        <v>0</v>
      </c>
      <c r="L656" s="279">
        <v>0</v>
      </c>
      <c r="M656" s="279">
        <v>0</v>
      </c>
      <c r="N656" s="279">
        <v>196.86</v>
      </c>
      <c r="O656" s="279">
        <v>61.1</v>
      </c>
      <c r="P656" s="279">
        <v>46.18</v>
      </c>
      <c r="Q656" s="279">
        <v>64.47</v>
      </c>
      <c r="R656" s="279">
        <v>55.66</v>
      </c>
      <c r="S656" s="279">
        <v>184.91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23</v>
      </c>
      <c r="B657" s="279">
        <v>0</v>
      </c>
      <c r="C657" s="279">
        <v>0</v>
      </c>
      <c r="D657" s="279">
        <v>24.11</v>
      </c>
      <c r="E657" s="279">
        <v>13.81</v>
      </c>
      <c r="F657" s="279">
        <v>3.43</v>
      </c>
      <c r="G657" s="279">
        <v>0</v>
      </c>
      <c r="H657" s="279">
        <v>0</v>
      </c>
      <c r="I657" s="279">
        <v>157.41</v>
      </c>
      <c r="J657" s="279">
        <v>226.29</v>
      </c>
      <c r="K657" s="279">
        <v>205.51</v>
      </c>
      <c r="L657" s="279">
        <v>129.76</v>
      </c>
      <c r="M657" s="279">
        <v>98.46</v>
      </c>
      <c r="N657" s="279">
        <v>124.84</v>
      </c>
      <c r="O657" s="279">
        <v>130.83000000000001</v>
      </c>
      <c r="P657" s="279">
        <v>39.86</v>
      </c>
      <c r="Q657" s="279">
        <v>88.32</v>
      </c>
      <c r="R657" s="279">
        <v>28.09</v>
      </c>
      <c r="S657" s="279">
        <v>80.59</v>
      </c>
      <c r="T657" s="279">
        <v>184.26</v>
      </c>
      <c r="U657" s="279">
        <v>158.68</v>
      </c>
      <c r="V657" s="279">
        <v>235.88</v>
      </c>
      <c r="W657" s="279">
        <v>0</v>
      </c>
      <c r="X657" s="279">
        <v>0</v>
      </c>
      <c r="Y657" s="279">
        <v>0</v>
      </c>
    </row>
    <row r="658" spans="1:25">
      <c r="A658" s="254">
        <v>24</v>
      </c>
      <c r="B658" s="279">
        <v>0</v>
      </c>
      <c r="C658" s="279">
        <v>21.59</v>
      </c>
      <c r="D658" s="279">
        <v>37.65</v>
      </c>
      <c r="E658" s="279">
        <v>51.82</v>
      </c>
      <c r="F658" s="279">
        <v>53.07</v>
      </c>
      <c r="G658" s="279">
        <v>31.37</v>
      </c>
      <c r="H658" s="279">
        <v>38.11</v>
      </c>
      <c r="I658" s="279">
        <v>90.55</v>
      </c>
      <c r="J658" s="279">
        <v>0</v>
      </c>
      <c r="K658" s="279">
        <v>284.10000000000002</v>
      </c>
      <c r="L658" s="279">
        <v>101.87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25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100.52</v>
      </c>
      <c r="R659" s="279">
        <v>184.37</v>
      </c>
      <c r="S659" s="279">
        <v>0</v>
      </c>
      <c r="T659" s="279">
        <v>0</v>
      </c>
      <c r="U659" s="279">
        <v>13.87</v>
      </c>
      <c r="V659" s="279">
        <v>29.78</v>
      </c>
      <c r="W659" s="279">
        <v>0</v>
      </c>
      <c r="X659" s="279">
        <v>0</v>
      </c>
      <c r="Y659" s="279">
        <v>0</v>
      </c>
    </row>
    <row r="660" spans="1:25">
      <c r="A660" s="254">
        <v>26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295.83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39.049999999999997</v>
      </c>
      <c r="T660" s="279">
        <v>0</v>
      </c>
      <c r="U660" s="279">
        <v>0</v>
      </c>
      <c r="V660" s="279">
        <v>246.61</v>
      </c>
      <c r="W660" s="279">
        <v>0</v>
      </c>
      <c r="X660" s="279">
        <v>0</v>
      </c>
      <c r="Y660" s="279">
        <v>0</v>
      </c>
    </row>
    <row r="661" spans="1:25">
      <c r="A661" s="254">
        <v>27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53.05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28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20.190000000000001</v>
      </c>
      <c r="H662" s="279">
        <v>0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29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24.48</v>
      </c>
      <c r="H663" s="279">
        <v>114.61</v>
      </c>
      <c r="I663" s="279">
        <v>0</v>
      </c>
      <c r="J663" s="279">
        <v>18.670000000000002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30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0.11</v>
      </c>
      <c r="V664" s="279">
        <v>0</v>
      </c>
      <c r="W664" s="279">
        <v>0</v>
      </c>
      <c r="X664" s="279">
        <v>0</v>
      </c>
      <c r="Y664" s="279">
        <v>0</v>
      </c>
    </row>
    <row r="666" spans="1:25">
      <c r="A666" s="417" t="s">
        <v>203</v>
      </c>
      <c r="B666" s="458" t="s">
        <v>305</v>
      </c>
      <c r="C666" s="458"/>
      <c r="D666" s="458"/>
      <c r="E666" s="458"/>
      <c r="F666" s="458"/>
      <c r="G666" s="458"/>
      <c r="H666" s="458"/>
      <c r="I666" s="458"/>
      <c r="J666" s="458"/>
      <c r="K666" s="458"/>
      <c r="L666" s="458"/>
      <c r="M666" s="458"/>
      <c r="N666" s="458"/>
      <c r="O666" s="458"/>
      <c r="P666" s="458"/>
      <c r="Q666" s="458"/>
      <c r="R666" s="458"/>
      <c r="S666" s="458"/>
      <c r="T666" s="458"/>
      <c r="U666" s="458"/>
      <c r="V666" s="458"/>
      <c r="W666" s="458"/>
      <c r="X666" s="458"/>
      <c r="Y666" s="458"/>
    </row>
    <row r="667" spans="1:25" ht="30">
      <c r="A667" s="417"/>
      <c r="B667" s="278" t="s">
        <v>1</v>
      </c>
      <c r="C667" s="278" t="s">
        <v>2</v>
      </c>
      <c r="D667" s="278" t="s">
        <v>3</v>
      </c>
      <c r="E667" s="278" t="s">
        <v>4</v>
      </c>
      <c r="F667" s="278" t="s">
        <v>5</v>
      </c>
      <c r="G667" s="278" t="s">
        <v>6</v>
      </c>
      <c r="H667" s="278" t="s">
        <v>7</v>
      </c>
      <c r="I667" s="278" t="s">
        <v>8</v>
      </c>
      <c r="J667" s="278" t="s">
        <v>9</v>
      </c>
      <c r="K667" s="278" t="s">
        <v>10</v>
      </c>
      <c r="L667" s="278" t="s">
        <v>11</v>
      </c>
      <c r="M667" s="278" t="s">
        <v>12</v>
      </c>
      <c r="N667" s="278" t="s">
        <v>13</v>
      </c>
      <c r="O667" s="278" t="s">
        <v>14</v>
      </c>
      <c r="P667" s="278" t="s">
        <v>15</v>
      </c>
      <c r="Q667" s="278" t="s">
        <v>16</v>
      </c>
      <c r="R667" s="278" t="s">
        <v>17</v>
      </c>
      <c r="S667" s="278" t="s">
        <v>18</v>
      </c>
      <c r="T667" s="278" t="s">
        <v>19</v>
      </c>
      <c r="U667" s="278" t="s">
        <v>20</v>
      </c>
      <c r="V667" s="278" t="s">
        <v>21</v>
      </c>
      <c r="W667" s="278" t="s">
        <v>22</v>
      </c>
      <c r="X667" s="278" t="s">
        <v>23</v>
      </c>
      <c r="Y667" s="278" t="s">
        <v>24</v>
      </c>
    </row>
    <row r="668" spans="1:25">
      <c r="A668" s="254">
        <v>1</v>
      </c>
      <c r="B668" s="279">
        <v>121.44</v>
      </c>
      <c r="C668" s="279">
        <v>126.63</v>
      </c>
      <c r="D668" s="279">
        <v>122.28</v>
      </c>
      <c r="E668" s="279">
        <v>112.11</v>
      </c>
      <c r="F668" s="279">
        <v>24.71</v>
      </c>
      <c r="G668" s="279">
        <v>0</v>
      </c>
      <c r="H668" s="279">
        <v>0</v>
      </c>
      <c r="I668" s="279">
        <v>23.64</v>
      </c>
      <c r="J668" s="279">
        <v>811.38</v>
      </c>
      <c r="K668" s="279">
        <v>841.46</v>
      </c>
      <c r="L668" s="279">
        <v>857.68</v>
      </c>
      <c r="M668" s="279">
        <v>315.18</v>
      </c>
      <c r="N668" s="279">
        <v>271.62</v>
      </c>
      <c r="O668" s="279">
        <v>863.7</v>
      </c>
      <c r="P668" s="279">
        <v>272.83</v>
      </c>
      <c r="Q668" s="279">
        <v>272.58</v>
      </c>
      <c r="R668" s="279">
        <v>95.1</v>
      </c>
      <c r="S668" s="279">
        <v>39.54</v>
      </c>
      <c r="T668" s="279">
        <v>1084.5899999999999</v>
      </c>
      <c r="U668" s="279">
        <v>1114.57</v>
      </c>
      <c r="V668" s="279">
        <v>883.51</v>
      </c>
      <c r="W668" s="279">
        <v>1155.33</v>
      </c>
      <c r="X668" s="279">
        <v>187.32</v>
      </c>
      <c r="Y668" s="279">
        <v>326.7</v>
      </c>
    </row>
    <row r="669" spans="1:25">
      <c r="A669" s="254">
        <v>2</v>
      </c>
      <c r="B669" s="279">
        <v>269.92</v>
      </c>
      <c r="C669" s="279">
        <v>153.36000000000001</v>
      </c>
      <c r="D669" s="279">
        <v>128.08000000000001</v>
      </c>
      <c r="E669" s="279">
        <v>769.08</v>
      </c>
      <c r="F669" s="279">
        <v>53.33</v>
      </c>
      <c r="G669" s="279">
        <v>71.39</v>
      </c>
      <c r="H669" s="279">
        <v>86.46</v>
      </c>
      <c r="I669" s="279">
        <v>27.46</v>
      </c>
      <c r="J669" s="279">
        <v>31.92</v>
      </c>
      <c r="K669" s="279">
        <v>8.75</v>
      </c>
      <c r="L669" s="279">
        <v>1356.04</v>
      </c>
      <c r="M669" s="279">
        <v>29.99</v>
      </c>
      <c r="N669" s="279">
        <v>23.42</v>
      </c>
      <c r="O669" s="279">
        <v>37.880000000000003</v>
      </c>
      <c r="P669" s="279">
        <v>216.97</v>
      </c>
      <c r="Q669" s="279">
        <v>1267.07</v>
      </c>
      <c r="R669" s="279">
        <v>20.46</v>
      </c>
      <c r="S669" s="279">
        <v>1200.94</v>
      </c>
      <c r="T669" s="279">
        <v>1304.93</v>
      </c>
      <c r="U669" s="279">
        <v>1.06</v>
      </c>
      <c r="V669" s="279">
        <v>1333.64</v>
      </c>
      <c r="W669" s="279">
        <v>1366.16</v>
      </c>
      <c r="X669" s="279">
        <v>322.82</v>
      </c>
      <c r="Y669" s="279">
        <v>197.94</v>
      </c>
    </row>
    <row r="670" spans="1:25">
      <c r="A670" s="254">
        <v>3</v>
      </c>
      <c r="B670" s="279">
        <v>520.72</v>
      </c>
      <c r="C670" s="279">
        <v>791.08</v>
      </c>
      <c r="D670" s="279">
        <v>104.88</v>
      </c>
      <c r="E670" s="279">
        <v>415.67</v>
      </c>
      <c r="F670" s="279">
        <v>418.87</v>
      </c>
      <c r="G670" s="279">
        <v>418.92</v>
      </c>
      <c r="H670" s="279">
        <v>749.76</v>
      </c>
      <c r="I670" s="279">
        <v>786.14</v>
      </c>
      <c r="J670" s="279">
        <v>979.59</v>
      </c>
      <c r="K670" s="279">
        <v>1104.3599999999999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1159.75</v>
      </c>
      <c r="U670" s="279">
        <v>1228.97</v>
      </c>
      <c r="V670" s="279">
        <v>1286.6300000000001</v>
      </c>
      <c r="W670" s="279">
        <v>1206.53</v>
      </c>
      <c r="X670" s="279">
        <v>1106.6500000000001</v>
      </c>
      <c r="Y670" s="279">
        <v>655.09</v>
      </c>
    </row>
    <row r="671" spans="1:25">
      <c r="A671" s="254">
        <v>4</v>
      </c>
      <c r="B671" s="279">
        <v>100.92</v>
      </c>
      <c r="C671" s="279">
        <v>72.790000000000006</v>
      </c>
      <c r="D671" s="279">
        <v>103.7</v>
      </c>
      <c r="E671" s="279">
        <v>59.17</v>
      </c>
      <c r="F671" s="279">
        <v>11.92</v>
      </c>
      <c r="G671" s="279">
        <v>0</v>
      </c>
      <c r="H671" s="279">
        <v>0</v>
      </c>
      <c r="I671" s="279">
        <v>0</v>
      </c>
      <c r="J671" s="279">
        <v>10.55</v>
      </c>
      <c r="K671" s="279">
        <v>69.06</v>
      </c>
      <c r="L671" s="279">
        <v>73.23</v>
      </c>
      <c r="M671" s="279">
        <v>69.319999999999993</v>
      </c>
      <c r="N671" s="279">
        <v>68.11</v>
      </c>
      <c r="O671" s="279">
        <v>106.65</v>
      </c>
      <c r="P671" s="279">
        <v>122.78</v>
      </c>
      <c r="Q671" s="279">
        <v>106.39</v>
      </c>
      <c r="R671" s="279">
        <v>173</v>
      </c>
      <c r="S671" s="279">
        <v>195</v>
      </c>
      <c r="T671" s="279">
        <v>181.43</v>
      </c>
      <c r="U671" s="279">
        <v>174.59</v>
      </c>
      <c r="V671" s="279">
        <v>181.99</v>
      </c>
      <c r="W671" s="279">
        <v>265.16000000000003</v>
      </c>
      <c r="X671" s="279">
        <v>454.63</v>
      </c>
      <c r="Y671" s="279">
        <v>285.72000000000003</v>
      </c>
    </row>
    <row r="672" spans="1:25">
      <c r="A672" s="254">
        <v>5</v>
      </c>
      <c r="B672" s="279">
        <v>246.68</v>
      </c>
      <c r="C672" s="279">
        <v>245.56</v>
      </c>
      <c r="D672" s="279">
        <v>235.99</v>
      </c>
      <c r="E672" s="279">
        <v>217.37</v>
      </c>
      <c r="F672" s="279">
        <v>35.07</v>
      </c>
      <c r="G672" s="279">
        <v>59.06</v>
      </c>
      <c r="H672" s="279">
        <v>60.34</v>
      </c>
      <c r="I672" s="279">
        <v>92.56</v>
      </c>
      <c r="J672" s="279">
        <v>0</v>
      </c>
      <c r="K672" s="279">
        <v>48.29</v>
      </c>
      <c r="L672" s="279">
        <v>840.82</v>
      </c>
      <c r="M672" s="279">
        <v>760.14</v>
      </c>
      <c r="N672" s="279">
        <v>14.15</v>
      </c>
      <c r="O672" s="279">
        <v>22.17</v>
      </c>
      <c r="P672" s="279">
        <v>32.97</v>
      </c>
      <c r="Q672" s="279">
        <v>138.62</v>
      </c>
      <c r="R672" s="279">
        <v>68.650000000000006</v>
      </c>
      <c r="S672" s="279">
        <v>2.33</v>
      </c>
      <c r="T672" s="279">
        <v>0.04</v>
      </c>
      <c r="U672" s="279">
        <v>1.48</v>
      </c>
      <c r="V672" s="279">
        <v>113.17</v>
      </c>
      <c r="W672" s="279">
        <v>227.52</v>
      </c>
      <c r="X672" s="279">
        <v>196.15</v>
      </c>
      <c r="Y672" s="279">
        <v>623.4</v>
      </c>
    </row>
    <row r="673" spans="1:25">
      <c r="A673" s="254">
        <v>6</v>
      </c>
      <c r="B673" s="279">
        <v>80.94</v>
      </c>
      <c r="C673" s="279">
        <v>778.87</v>
      </c>
      <c r="D673" s="279">
        <v>107.81</v>
      </c>
      <c r="E673" s="279">
        <v>74.209999999999994</v>
      </c>
      <c r="F673" s="279">
        <v>23.44</v>
      </c>
      <c r="G673" s="279">
        <v>19.71</v>
      </c>
      <c r="H673" s="279">
        <v>0</v>
      </c>
      <c r="I673" s="279">
        <v>0</v>
      </c>
      <c r="J673" s="279">
        <v>1209.3499999999999</v>
      </c>
      <c r="K673" s="279">
        <v>1242.3</v>
      </c>
      <c r="L673" s="279">
        <v>1251.27</v>
      </c>
      <c r="M673" s="279">
        <v>23.7</v>
      </c>
      <c r="N673" s="279">
        <v>1232.82</v>
      </c>
      <c r="O673" s="279">
        <v>1268.28</v>
      </c>
      <c r="P673" s="279">
        <v>1255.1300000000001</v>
      </c>
      <c r="Q673" s="279">
        <v>1258.21</v>
      </c>
      <c r="R673" s="279">
        <v>1237.1400000000001</v>
      </c>
      <c r="S673" s="279">
        <v>370.66</v>
      </c>
      <c r="T673" s="279">
        <v>0</v>
      </c>
      <c r="U673" s="279">
        <v>390.85</v>
      </c>
      <c r="V673" s="279">
        <v>49.32</v>
      </c>
      <c r="W673" s="279">
        <v>1247.69</v>
      </c>
      <c r="X673" s="279">
        <v>1137.43</v>
      </c>
      <c r="Y673" s="279">
        <v>1041.02</v>
      </c>
    </row>
    <row r="674" spans="1:25">
      <c r="A674" s="254">
        <v>7</v>
      </c>
      <c r="B674" s="279">
        <v>205.67</v>
      </c>
      <c r="C674" s="279">
        <v>195.64</v>
      </c>
      <c r="D674" s="279">
        <v>170.53</v>
      </c>
      <c r="E674" s="279">
        <v>87.59</v>
      </c>
      <c r="F674" s="279">
        <v>0</v>
      </c>
      <c r="G674" s="279">
        <v>28.13</v>
      </c>
      <c r="H674" s="279">
        <v>0</v>
      </c>
      <c r="I674" s="279">
        <v>0.01</v>
      </c>
      <c r="J674" s="279">
        <v>603.47</v>
      </c>
      <c r="K674" s="279">
        <v>68.09</v>
      </c>
      <c r="L674" s="279">
        <v>119.44</v>
      </c>
      <c r="M674" s="279">
        <v>56.19</v>
      </c>
      <c r="N674" s="279">
        <v>57.52</v>
      </c>
      <c r="O674" s="279">
        <v>54.16</v>
      </c>
      <c r="P674" s="279">
        <v>83.05</v>
      </c>
      <c r="Q674" s="279">
        <v>66.73</v>
      </c>
      <c r="R674" s="279">
        <v>55.57</v>
      </c>
      <c r="S674" s="279">
        <v>50.58</v>
      </c>
      <c r="T674" s="279">
        <v>35.44</v>
      </c>
      <c r="U674" s="279">
        <v>105.13</v>
      </c>
      <c r="V674" s="279">
        <v>164.93</v>
      </c>
      <c r="W674" s="279">
        <v>197.51</v>
      </c>
      <c r="X674" s="279">
        <v>262.83999999999997</v>
      </c>
      <c r="Y674" s="279">
        <v>206.34</v>
      </c>
    </row>
    <row r="675" spans="1:25">
      <c r="A675" s="254">
        <v>8</v>
      </c>
      <c r="B675" s="279">
        <v>268.11</v>
      </c>
      <c r="C675" s="279">
        <v>214.93</v>
      </c>
      <c r="D675" s="279">
        <v>146.83000000000001</v>
      </c>
      <c r="E675" s="279">
        <v>94.62</v>
      </c>
      <c r="F675" s="279">
        <v>72.959999999999994</v>
      </c>
      <c r="G675" s="279">
        <v>107.24</v>
      </c>
      <c r="H675" s="279">
        <v>0</v>
      </c>
      <c r="I675" s="279">
        <v>14.65</v>
      </c>
      <c r="J675" s="279">
        <v>38.74</v>
      </c>
      <c r="K675" s="279">
        <v>134.75</v>
      </c>
      <c r="L675" s="279">
        <v>191.52</v>
      </c>
      <c r="M675" s="279">
        <v>124.06</v>
      </c>
      <c r="N675" s="279">
        <v>72.599999999999994</v>
      </c>
      <c r="O675" s="279">
        <v>90.91</v>
      </c>
      <c r="P675" s="279">
        <v>92.45</v>
      </c>
      <c r="Q675" s="279">
        <v>82.48</v>
      </c>
      <c r="R675" s="279">
        <v>83.47</v>
      </c>
      <c r="S675" s="279">
        <v>36.53</v>
      </c>
      <c r="T675" s="279">
        <v>33.520000000000003</v>
      </c>
      <c r="U675" s="279">
        <v>51.87</v>
      </c>
      <c r="V675" s="279">
        <v>143.76</v>
      </c>
      <c r="W675" s="279">
        <v>202.04</v>
      </c>
      <c r="X675" s="279">
        <v>167.44</v>
      </c>
      <c r="Y675" s="279">
        <v>392.1</v>
      </c>
    </row>
    <row r="676" spans="1:25">
      <c r="A676" s="254">
        <v>9</v>
      </c>
      <c r="B676" s="279">
        <v>239.94</v>
      </c>
      <c r="C676" s="279">
        <v>138</v>
      </c>
      <c r="D676" s="279">
        <v>136.43</v>
      </c>
      <c r="E676" s="279">
        <v>113.97</v>
      </c>
      <c r="F676" s="279">
        <v>21.99</v>
      </c>
      <c r="G676" s="279">
        <v>964.32</v>
      </c>
      <c r="H676" s="279">
        <v>116.89</v>
      </c>
      <c r="I676" s="279">
        <v>144.49</v>
      </c>
      <c r="J676" s="279">
        <v>123.13</v>
      </c>
      <c r="K676" s="279">
        <v>236.95</v>
      </c>
      <c r="L676" s="279">
        <v>244.18</v>
      </c>
      <c r="M676" s="279">
        <v>302.60000000000002</v>
      </c>
      <c r="N676" s="279">
        <v>203</v>
      </c>
      <c r="O676" s="279">
        <v>157.88</v>
      </c>
      <c r="P676" s="279">
        <v>170.12</v>
      </c>
      <c r="Q676" s="279">
        <v>173.2</v>
      </c>
      <c r="R676" s="279">
        <v>171.63</v>
      </c>
      <c r="S676" s="279">
        <v>148.88</v>
      </c>
      <c r="T676" s="279">
        <v>213.3</v>
      </c>
      <c r="U676" s="279">
        <v>264.38</v>
      </c>
      <c r="V676" s="279">
        <v>268.60000000000002</v>
      </c>
      <c r="W676" s="279">
        <v>296.36</v>
      </c>
      <c r="X676" s="279">
        <v>305.22000000000003</v>
      </c>
      <c r="Y676" s="279">
        <v>492.35</v>
      </c>
    </row>
    <row r="677" spans="1:25">
      <c r="A677" s="254">
        <v>10</v>
      </c>
      <c r="B677" s="279">
        <v>217.15</v>
      </c>
      <c r="C677" s="279">
        <v>187.98</v>
      </c>
      <c r="D677" s="279">
        <v>203.72</v>
      </c>
      <c r="E677" s="279">
        <v>180.39</v>
      </c>
      <c r="F677" s="279">
        <v>191.11</v>
      </c>
      <c r="G677" s="279">
        <v>161.52000000000001</v>
      </c>
      <c r="H677" s="279">
        <v>136.01</v>
      </c>
      <c r="I677" s="279">
        <v>181.89</v>
      </c>
      <c r="J677" s="279">
        <v>116.96</v>
      </c>
      <c r="K677" s="279">
        <v>90.47</v>
      </c>
      <c r="L677" s="279">
        <v>242.23</v>
      </c>
      <c r="M677" s="279">
        <v>262.64999999999998</v>
      </c>
      <c r="N677" s="279">
        <v>254.93</v>
      </c>
      <c r="O677" s="279">
        <v>163</v>
      </c>
      <c r="P677" s="279">
        <v>180.74</v>
      </c>
      <c r="Q677" s="279">
        <v>214.59</v>
      </c>
      <c r="R677" s="279">
        <v>139.49</v>
      </c>
      <c r="S677" s="279">
        <v>136.79</v>
      </c>
      <c r="T677" s="279">
        <v>112.27</v>
      </c>
      <c r="U677" s="279">
        <v>140.72999999999999</v>
      </c>
      <c r="V677" s="279">
        <v>174.56</v>
      </c>
      <c r="W677" s="279">
        <v>386.94</v>
      </c>
      <c r="X677" s="279">
        <v>469.39</v>
      </c>
      <c r="Y677" s="279">
        <v>425.32</v>
      </c>
    </row>
    <row r="678" spans="1:25">
      <c r="A678" s="254">
        <v>11</v>
      </c>
      <c r="B678" s="279">
        <v>254.79</v>
      </c>
      <c r="C678" s="279">
        <v>179.9</v>
      </c>
      <c r="D678" s="279">
        <v>128.37</v>
      </c>
      <c r="E678" s="279">
        <v>145.99</v>
      </c>
      <c r="F678" s="279">
        <v>177.37</v>
      </c>
      <c r="G678" s="279">
        <v>76.430000000000007</v>
      </c>
      <c r="H678" s="279">
        <v>0</v>
      </c>
      <c r="I678" s="279">
        <v>879.74</v>
      </c>
      <c r="J678" s="279">
        <v>113</v>
      </c>
      <c r="K678" s="279">
        <v>133.91</v>
      </c>
      <c r="L678" s="279">
        <v>1322.89</v>
      </c>
      <c r="M678" s="279">
        <v>1338.51</v>
      </c>
      <c r="N678" s="279">
        <v>1303.6500000000001</v>
      </c>
      <c r="O678" s="279">
        <v>1283.21</v>
      </c>
      <c r="P678" s="279">
        <v>1282.05</v>
      </c>
      <c r="Q678" s="279">
        <v>1334.51</v>
      </c>
      <c r="R678" s="279">
        <v>1294.31</v>
      </c>
      <c r="S678" s="279">
        <v>1262.47</v>
      </c>
      <c r="T678" s="279">
        <v>0</v>
      </c>
      <c r="U678" s="279">
        <v>1268.19</v>
      </c>
      <c r="V678" s="279">
        <v>1275.0899999999999</v>
      </c>
      <c r="W678" s="279">
        <v>1323.93</v>
      </c>
      <c r="X678" s="279">
        <v>1112.98</v>
      </c>
      <c r="Y678" s="279">
        <v>1075.9100000000001</v>
      </c>
    </row>
    <row r="679" spans="1:25">
      <c r="A679" s="254">
        <v>12</v>
      </c>
      <c r="B679" s="279">
        <v>91.84</v>
      </c>
      <c r="C679" s="279">
        <v>118.26</v>
      </c>
      <c r="D679" s="279">
        <v>89.98</v>
      </c>
      <c r="E679" s="279">
        <v>57.99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131.81</v>
      </c>
      <c r="L679" s="279">
        <v>991.72</v>
      </c>
      <c r="M679" s="279">
        <v>81.87</v>
      </c>
      <c r="N679" s="279">
        <v>963.9</v>
      </c>
      <c r="O679" s="279">
        <v>1324.15</v>
      </c>
      <c r="P679" s="279">
        <v>970.72</v>
      </c>
      <c r="Q679" s="279">
        <v>86.28</v>
      </c>
      <c r="R679" s="279">
        <v>456.86</v>
      </c>
      <c r="S679" s="279">
        <v>439.23</v>
      </c>
      <c r="T679" s="279">
        <v>84.66</v>
      </c>
      <c r="U679" s="279">
        <v>106.78</v>
      </c>
      <c r="V679" s="279">
        <v>482.48</v>
      </c>
      <c r="W679" s="279">
        <v>260.38</v>
      </c>
      <c r="X679" s="279">
        <v>777.67</v>
      </c>
      <c r="Y679" s="279">
        <v>1006.41</v>
      </c>
    </row>
    <row r="680" spans="1:25">
      <c r="A680" s="254">
        <v>13</v>
      </c>
      <c r="B680" s="279">
        <v>522.4</v>
      </c>
      <c r="C680" s="279">
        <v>131.37</v>
      </c>
      <c r="D680" s="279">
        <v>108.86</v>
      </c>
      <c r="E680" s="279">
        <v>410.02</v>
      </c>
      <c r="F680" s="279">
        <v>83.8</v>
      </c>
      <c r="G680" s="279">
        <v>33.4</v>
      </c>
      <c r="H680" s="279">
        <v>23.61</v>
      </c>
      <c r="I680" s="279">
        <v>46.13</v>
      </c>
      <c r="J680" s="279">
        <v>45.97</v>
      </c>
      <c r="K680" s="279">
        <v>72.67</v>
      </c>
      <c r="L680" s="279">
        <v>105.33</v>
      </c>
      <c r="M680" s="279">
        <v>150.74</v>
      </c>
      <c r="N680" s="279">
        <v>1272.24</v>
      </c>
      <c r="O680" s="279">
        <v>1280.93</v>
      </c>
      <c r="P680" s="279">
        <v>134.41999999999999</v>
      </c>
      <c r="Q680" s="279">
        <v>101.72</v>
      </c>
      <c r="R680" s="279">
        <v>99.69</v>
      </c>
      <c r="S680" s="279">
        <v>1191.24</v>
      </c>
      <c r="T680" s="279">
        <v>1156.99</v>
      </c>
      <c r="U680" s="279">
        <v>1197.78</v>
      </c>
      <c r="V680" s="279">
        <v>1211.32</v>
      </c>
      <c r="W680" s="279">
        <v>1212.07</v>
      </c>
      <c r="X680" s="279">
        <v>1063.6400000000001</v>
      </c>
      <c r="Y680" s="279">
        <v>304.18</v>
      </c>
    </row>
    <row r="681" spans="1:25">
      <c r="A681" s="254">
        <v>14</v>
      </c>
      <c r="B681" s="279">
        <v>144.83000000000001</v>
      </c>
      <c r="C681" s="279">
        <v>121.61</v>
      </c>
      <c r="D681" s="279">
        <v>96.65</v>
      </c>
      <c r="E681" s="279">
        <v>60.9</v>
      </c>
      <c r="F681" s="279">
        <v>69</v>
      </c>
      <c r="G681" s="279">
        <v>0</v>
      </c>
      <c r="H681" s="279">
        <v>24.88</v>
      </c>
      <c r="I681" s="279">
        <v>768.24</v>
      </c>
      <c r="J681" s="279">
        <v>0</v>
      </c>
      <c r="K681" s="279">
        <v>904.5</v>
      </c>
      <c r="L681" s="279">
        <v>116.01</v>
      </c>
      <c r="M681" s="279">
        <v>28.12</v>
      </c>
      <c r="N681" s="279">
        <v>51.53</v>
      </c>
      <c r="O681" s="279">
        <v>47.16</v>
      </c>
      <c r="P681" s="279">
        <v>890.99</v>
      </c>
      <c r="Q681" s="279">
        <v>879.17</v>
      </c>
      <c r="R681" s="279">
        <v>868.15</v>
      </c>
      <c r="S681" s="279">
        <v>49.37</v>
      </c>
      <c r="T681" s="279">
        <v>31.63</v>
      </c>
      <c r="U681" s="279">
        <v>857.73</v>
      </c>
      <c r="V681" s="279">
        <v>39.92</v>
      </c>
      <c r="W681" s="279">
        <v>210.64</v>
      </c>
      <c r="X681" s="279">
        <v>763.5</v>
      </c>
      <c r="Y681" s="279">
        <v>285.89999999999998</v>
      </c>
    </row>
    <row r="682" spans="1:25">
      <c r="A682" s="254">
        <v>15</v>
      </c>
      <c r="B682" s="279">
        <v>73.88</v>
      </c>
      <c r="C682" s="279">
        <v>64.88</v>
      </c>
      <c r="D682" s="279">
        <v>470.93</v>
      </c>
      <c r="E682" s="279">
        <v>26.77</v>
      </c>
      <c r="F682" s="279">
        <v>0</v>
      </c>
      <c r="G682" s="279">
        <v>534.85</v>
      </c>
      <c r="H682" s="279">
        <v>0</v>
      </c>
      <c r="I682" s="279">
        <v>709.26</v>
      </c>
      <c r="J682" s="279">
        <v>0</v>
      </c>
      <c r="K682" s="279">
        <v>1264.08</v>
      </c>
      <c r="L682" s="279">
        <v>100.75</v>
      </c>
      <c r="M682" s="279">
        <v>185.01</v>
      </c>
      <c r="N682" s="279">
        <v>1241.3</v>
      </c>
      <c r="O682" s="279">
        <v>904.11</v>
      </c>
      <c r="P682" s="279">
        <v>10.33</v>
      </c>
      <c r="Q682" s="279">
        <v>960.1</v>
      </c>
      <c r="R682" s="279">
        <v>109.37</v>
      </c>
      <c r="S682" s="279">
        <v>0</v>
      </c>
      <c r="T682" s="279">
        <v>3.75</v>
      </c>
      <c r="U682" s="279">
        <v>0.01</v>
      </c>
      <c r="V682" s="279">
        <v>0</v>
      </c>
      <c r="W682" s="279">
        <v>158.88</v>
      </c>
      <c r="X682" s="279">
        <v>399.55</v>
      </c>
      <c r="Y682" s="279">
        <v>331.82</v>
      </c>
    </row>
    <row r="683" spans="1:25">
      <c r="A683" s="254">
        <v>16</v>
      </c>
      <c r="B683" s="279">
        <v>708.45</v>
      </c>
      <c r="C683" s="279">
        <v>637.59</v>
      </c>
      <c r="D683" s="279">
        <v>252.72</v>
      </c>
      <c r="E683" s="279">
        <v>256.95</v>
      </c>
      <c r="F683" s="279">
        <v>196.19</v>
      </c>
      <c r="G683" s="279">
        <v>240.12</v>
      </c>
      <c r="H683" s="279">
        <v>246.3</v>
      </c>
      <c r="I683" s="279">
        <v>166.81</v>
      </c>
      <c r="J683" s="279">
        <v>0</v>
      </c>
      <c r="K683" s="279">
        <v>12.02</v>
      </c>
      <c r="L683" s="279">
        <v>1331.4</v>
      </c>
      <c r="M683" s="279">
        <v>1320.19</v>
      </c>
      <c r="N683" s="279">
        <v>1290.01</v>
      </c>
      <c r="O683" s="279">
        <v>1282.18</v>
      </c>
      <c r="P683" s="279">
        <v>1238.48</v>
      </c>
      <c r="Q683" s="279">
        <v>1207.02</v>
      </c>
      <c r="R683" s="279">
        <v>1184.43</v>
      </c>
      <c r="S683" s="279">
        <v>1196.8900000000001</v>
      </c>
      <c r="T683" s="279">
        <v>1234.6300000000001</v>
      </c>
      <c r="U683" s="279">
        <v>1258.58</v>
      </c>
      <c r="V683" s="279">
        <v>1397.64</v>
      </c>
      <c r="W683" s="279">
        <v>1267.0999999999999</v>
      </c>
      <c r="X683" s="279">
        <v>1134.3</v>
      </c>
      <c r="Y683" s="279">
        <v>1053.46</v>
      </c>
    </row>
    <row r="684" spans="1:25">
      <c r="A684" s="254">
        <v>17</v>
      </c>
      <c r="B684" s="279">
        <v>150.66</v>
      </c>
      <c r="C684" s="279">
        <v>146.13</v>
      </c>
      <c r="D684" s="279">
        <v>90.12</v>
      </c>
      <c r="E684" s="279">
        <v>96.45</v>
      </c>
      <c r="F684" s="279">
        <v>84.83</v>
      </c>
      <c r="G684" s="279">
        <v>83.38</v>
      </c>
      <c r="H684" s="279">
        <v>61.77</v>
      </c>
      <c r="I684" s="279">
        <v>0</v>
      </c>
      <c r="J684" s="279">
        <v>0</v>
      </c>
      <c r="K684" s="279">
        <v>0</v>
      </c>
      <c r="L684" s="279">
        <v>60.29</v>
      </c>
      <c r="M684" s="279">
        <v>47.15</v>
      </c>
      <c r="N684" s="279">
        <v>117.53</v>
      </c>
      <c r="O684" s="279">
        <v>758.55</v>
      </c>
      <c r="P684" s="279">
        <v>753.93</v>
      </c>
      <c r="Q684" s="279">
        <v>114.7</v>
      </c>
      <c r="R684" s="279">
        <v>724.57</v>
      </c>
      <c r="S684" s="279">
        <v>733.35</v>
      </c>
      <c r="T684" s="279">
        <v>87.57</v>
      </c>
      <c r="U684" s="279">
        <v>97.85</v>
      </c>
      <c r="V684" s="279">
        <v>49.25</v>
      </c>
      <c r="W684" s="279">
        <v>169.69</v>
      </c>
      <c r="X684" s="279">
        <v>388.45</v>
      </c>
      <c r="Y684" s="279">
        <v>631.01</v>
      </c>
    </row>
    <row r="685" spans="1:25">
      <c r="A685" s="254">
        <v>18</v>
      </c>
      <c r="B685" s="279">
        <v>105.47</v>
      </c>
      <c r="C685" s="279">
        <v>114.6</v>
      </c>
      <c r="D685" s="279">
        <v>113.92</v>
      </c>
      <c r="E685" s="279">
        <v>99.36</v>
      </c>
      <c r="F685" s="279">
        <v>32.979999999999997</v>
      </c>
      <c r="G685" s="279">
        <v>0</v>
      </c>
      <c r="H685" s="279">
        <v>690.78</v>
      </c>
      <c r="I685" s="279">
        <v>801.42</v>
      </c>
      <c r="J685" s="279">
        <v>0.28000000000000003</v>
      </c>
      <c r="K685" s="279">
        <v>82.89</v>
      </c>
      <c r="L685" s="279">
        <v>227.45</v>
      </c>
      <c r="M685" s="279">
        <v>991.04</v>
      </c>
      <c r="N685" s="279">
        <v>1309.3499999999999</v>
      </c>
      <c r="O685" s="279">
        <v>1310.82</v>
      </c>
      <c r="P685" s="279">
        <v>178.91</v>
      </c>
      <c r="Q685" s="279">
        <v>991.5</v>
      </c>
      <c r="R685" s="279">
        <v>145.46</v>
      </c>
      <c r="S685" s="279">
        <v>78.33</v>
      </c>
      <c r="T685" s="279">
        <v>116.35</v>
      </c>
      <c r="U685" s="279">
        <v>96.43</v>
      </c>
      <c r="V685" s="279">
        <v>115.36</v>
      </c>
      <c r="W685" s="279">
        <v>347.36</v>
      </c>
      <c r="X685" s="279">
        <v>813.61</v>
      </c>
      <c r="Y685" s="279">
        <v>487.15</v>
      </c>
    </row>
    <row r="686" spans="1:25">
      <c r="A686" s="254">
        <v>19</v>
      </c>
      <c r="B686" s="279">
        <v>488.23</v>
      </c>
      <c r="C686" s="279">
        <v>145.27000000000001</v>
      </c>
      <c r="D686" s="279">
        <v>137.74</v>
      </c>
      <c r="E686" s="279">
        <v>135.12</v>
      </c>
      <c r="F686" s="279">
        <v>144.77000000000001</v>
      </c>
      <c r="G686" s="279">
        <v>22.79</v>
      </c>
      <c r="H686" s="279">
        <v>0.59</v>
      </c>
      <c r="I686" s="279">
        <v>23.45</v>
      </c>
      <c r="J686" s="279">
        <v>38.880000000000003</v>
      </c>
      <c r="K686" s="279">
        <v>154.75</v>
      </c>
      <c r="L686" s="279">
        <v>174.4</v>
      </c>
      <c r="M686" s="279">
        <v>160.61000000000001</v>
      </c>
      <c r="N686" s="279">
        <v>140.21</v>
      </c>
      <c r="O686" s="279">
        <v>155.97</v>
      </c>
      <c r="P686" s="279">
        <v>103.41</v>
      </c>
      <c r="Q686" s="279">
        <v>65.319999999999993</v>
      </c>
      <c r="R686" s="279">
        <v>120.31</v>
      </c>
      <c r="S686" s="279">
        <v>61.84</v>
      </c>
      <c r="T686" s="279">
        <v>85.06</v>
      </c>
      <c r="U686" s="279">
        <v>70.569999999999993</v>
      </c>
      <c r="V686" s="279">
        <v>100.71</v>
      </c>
      <c r="W686" s="279">
        <v>271.72000000000003</v>
      </c>
      <c r="X686" s="279">
        <v>467.83</v>
      </c>
      <c r="Y686" s="279">
        <v>991.07</v>
      </c>
    </row>
    <row r="687" spans="1:25">
      <c r="A687" s="254">
        <v>20</v>
      </c>
      <c r="B687" s="279">
        <v>174.27</v>
      </c>
      <c r="C687" s="279">
        <v>180.12</v>
      </c>
      <c r="D687" s="279">
        <v>145.88999999999999</v>
      </c>
      <c r="E687" s="279">
        <v>144.66</v>
      </c>
      <c r="F687" s="279">
        <v>123.72</v>
      </c>
      <c r="G687" s="279">
        <v>11.29</v>
      </c>
      <c r="H687" s="279">
        <v>0</v>
      </c>
      <c r="I687" s="279">
        <v>27.5</v>
      </c>
      <c r="J687" s="279">
        <v>22.32</v>
      </c>
      <c r="K687" s="279">
        <v>69.7</v>
      </c>
      <c r="L687" s="279">
        <v>112.32</v>
      </c>
      <c r="M687" s="279">
        <v>100.22</v>
      </c>
      <c r="N687" s="279">
        <v>56.65</v>
      </c>
      <c r="O687" s="279">
        <v>68.12</v>
      </c>
      <c r="P687" s="279">
        <v>76.180000000000007</v>
      </c>
      <c r="Q687" s="279">
        <v>74.25</v>
      </c>
      <c r="R687" s="279">
        <v>85.78</v>
      </c>
      <c r="S687" s="279">
        <v>78.150000000000006</v>
      </c>
      <c r="T687" s="279">
        <v>148.82</v>
      </c>
      <c r="U687" s="279">
        <v>184.11</v>
      </c>
      <c r="V687" s="279">
        <v>126.56</v>
      </c>
      <c r="W687" s="279">
        <v>352.24</v>
      </c>
      <c r="X687" s="279">
        <v>494.34</v>
      </c>
      <c r="Y687" s="279">
        <v>346.2</v>
      </c>
    </row>
    <row r="688" spans="1:25">
      <c r="A688" s="254">
        <v>21</v>
      </c>
      <c r="B688" s="279">
        <v>144.04</v>
      </c>
      <c r="C688" s="279">
        <v>387.74</v>
      </c>
      <c r="D688" s="279">
        <v>251.32</v>
      </c>
      <c r="E688" s="279">
        <v>199.88</v>
      </c>
      <c r="F688" s="279">
        <v>82.13</v>
      </c>
      <c r="G688" s="279">
        <v>64.44</v>
      </c>
      <c r="H688" s="279">
        <v>37.85</v>
      </c>
      <c r="I688" s="279">
        <v>33.53</v>
      </c>
      <c r="J688" s="279">
        <v>0.12</v>
      </c>
      <c r="K688" s="279">
        <v>84.76</v>
      </c>
      <c r="L688" s="279">
        <v>1366.9</v>
      </c>
      <c r="M688" s="279">
        <v>164.47</v>
      </c>
      <c r="N688" s="279">
        <v>131.72999999999999</v>
      </c>
      <c r="O688" s="279">
        <v>1361.63</v>
      </c>
      <c r="P688" s="279">
        <v>1331.97</v>
      </c>
      <c r="Q688" s="279">
        <v>1340.85</v>
      </c>
      <c r="R688" s="279">
        <v>1302.3800000000001</v>
      </c>
      <c r="S688" s="279">
        <v>1224.99</v>
      </c>
      <c r="T688" s="279">
        <v>1176.5999999999999</v>
      </c>
      <c r="U688" s="279">
        <v>1228.8699999999999</v>
      </c>
      <c r="V688" s="279">
        <v>75.400000000000006</v>
      </c>
      <c r="W688" s="279">
        <v>357.56</v>
      </c>
      <c r="X688" s="279">
        <v>389.07</v>
      </c>
      <c r="Y688" s="279">
        <v>311.51</v>
      </c>
    </row>
    <row r="689" spans="1:129">
      <c r="A689" s="254">
        <v>22</v>
      </c>
      <c r="B689" s="279">
        <v>93.09</v>
      </c>
      <c r="C689" s="279">
        <v>83.3</v>
      </c>
      <c r="D689" s="279">
        <v>38.619999999999997</v>
      </c>
      <c r="E689" s="279">
        <v>32.49</v>
      </c>
      <c r="F689" s="279">
        <v>29.65</v>
      </c>
      <c r="G689" s="279">
        <v>25.27</v>
      </c>
      <c r="H689" s="279">
        <v>0</v>
      </c>
      <c r="I689" s="279">
        <v>0</v>
      </c>
      <c r="J689" s="279">
        <v>8.14</v>
      </c>
      <c r="K689" s="279">
        <v>62.83</v>
      </c>
      <c r="L689" s="279">
        <v>989.26</v>
      </c>
      <c r="M689" s="279">
        <v>129.59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202.37</v>
      </c>
      <c r="U689" s="279">
        <v>74.3</v>
      </c>
      <c r="V689" s="279">
        <v>372.47</v>
      </c>
      <c r="W689" s="279">
        <v>309.29000000000002</v>
      </c>
      <c r="X689" s="279">
        <v>300.38</v>
      </c>
      <c r="Y689" s="279">
        <v>183.17</v>
      </c>
    </row>
    <row r="690" spans="1:129">
      <c r="A690" s="254">
        <v>23</v>
      </c>
      <c r="B690" s="279">
        <v>185.6</v>
      </c>
      <c r="C690" s="279">
        <v>22.31</v>
      </c>
      <c r="D690" s="279">
        <v>0</v>
      </c>
      <c r="E690" s="279">
        <v>0</v>
      </c>
      <c r="F690" s="279">
        <v>0.13</v>
      </c>
      <c r="G690" s="279">
        <v>690.06</v>
      </c>
      <c r="H690" s="279">
        <v>50.53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0</v>
      </c>
      <c r="W690" s="279">
        <v>13.22</v>
      </c>
      <c r="X690" s="279">
        <v>182.88</v>
      </c>
      <c r="Y690" s="279">
        <v>195.01</v>
      </c>
    </row>
    <row r="691" spans="1:129">
      <c r="A691" s="254">
        <v>24</v>
      </c>
      <c r="B691" s="279">
        <v>55.43</v>
      </c>
      <c r="C691" s="279">
        <v>0</v>
      </c>
      <c r="D691" s="279">
        <v>0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184.05</v>
      </c>
      <c r="K691" s="279">
        <v>0</v>
      </c>
      <c r="L691" s="279">
        <v>0</v>
      </c>
      <c r="M691" s="279">
        <v>24.6</v>
      </c>
      <c r="N691" s="279">
        <v>243.56</v>
      </c>
      <c r="O691" s="279">
        <v>178.37</v>
      </c>
      <c r="P691" s="279">
        <v>312.49</v>
      </c>
      <c r="Q691" s="279">
        <v>334.53</v>
      </c>
      <c r="R691" s="279">
        <v>256.52999999999997</v>
      </c>
      <c r="S691" s="279">
        <v>152.9</v>
      </c>
      <c r="T691" s="279">
        <v>818.47</v>
      </c>
      <c r="U691" s="279">
        <v>160.63</v>
      </c>
      <c r="V691" s="279">
        <v>273.01</v>
      </c>
      <c r="W691" s="279">
        <v>331.12</v>
      </c>
      <c r="X691" s="279">
        <v>321.39999999999998</v>
      </c>
      <c r="Y691" s="279">
        <v>365.77</v>
      </c>
    </row>
    <row r="692" spans="1:129">
      <c r="A692" s="254">
        <v>25</v>
      </c>
      <c r="B692" s="279">
        <v>742.61</v>
      </c>
      <c r="C692" s="279">
        <v>713.1</v>
      </c>
      <c r="D692" s="279">
        <v>674.3</v>
      </c>
      <c r="E692" s="279">
        <v>670.44</v>
      </c>
      <c r="F692" s="279">
        <v>671.46</v>
      </c>
      <c r="G692" s="279">
        <v>626.38</v>
      </c>
      <c r="H692" s="279">
        <v>70.28</v>
      </c>
      <c r="I692" s="279">
        <v>58.89</v>
      </c>
      <c r="J692" s="279">
        <v>25.38</v>
      </c>
      <c r="K692" s="279">
        <v>56.21</v>
      </c>
      <c r="L692" s="279">
        <v>69.87</v>
      </c>
      <c r="M692" s="279">
        <v>85.51</v>
      </c>
      <c r="N692" s="279">
        <v>110.11</v>
      </c>
      <c r="O692" s="279">
        <v>108.61</v>
      </c>
      <c r="P692" s="279">
        <v>94.51</v>
      </c>
      <c r="Q692" s="279">
        <v>0.03</v>
      </c>
      <c r="R692" s="279">
        <v>0</v>
      </c>
      <c r="S692" s="279">
        <v>34.97</v>
      </c>
      <c r="T692" s="279">
        <v>58.71</v>
      </c>
      <c r="U692" s="279">
        <v>0.15</v>
      </c>
      <c r="V692" s="279">
        <v>0.16</v>
      </c>
      <c r="W692" s="279">
        <v>225.69</v>
      </c>
      <c r="X692" s="279">
        <v>470.17</v>
      </c>
      <c r="Y692" s="279">
        <v>699.69</v>
      </c>
    </row>
    <row r="693" spans="1:129">
      <c r="A693" s="254">
        <v>26</v>
      </c>
      <c r="B693" s="279">
        <v>233.34</v>
      </c>
      <c r="C693" s="279">
        <v>219.41</v>
      </c>
      <c r="D693" s="279">
        <v>412.16</v>
      </c>
      <c r="E693" s="279">
        <v>247.01</v>
      </c>
      <c r="F693" s="279">
        <v>108.05</v>
      </c>
      <c r="G693" s="279">
        <v>95.6</v>
      </c>
      <c r="H693" s="279">
        <v>14.28</v>
      </c>
      <c r="I693" s="279">
        <v>220.23</v>
      </c>
      <c r="J693" s="279">
        <v>0</v>
      </c>
      <c r="K693" s="279">
        <v>15.17</v>
      </c>
      <c r="L693" s="279">
        <v>271.74</v>
      </c>
      <c r="M693" s="279">
        <v>304.72000000000003</v>
      </c>
      <c r="N693" s="279">
        <v>55.61</v>
      </c>
      <c r="O693" s="279">
        <v>162.85</v>
      </c>
      <c r="P693" s="279">
        <v>265.73</v>
      </c>
      <c r="Q693" s="279">
        <v>230.81</v>
      </c>
      <c r="R693" s="279">
        <v>110.78</v>
      </c>
      <c r="S693" s="279">
        <v>0</v>
      </c>
      <c r="T693" s="279">
        <v>105.51</v>
      </c>
      <c r="U693" s="279">
        <v>55.24</v>
      </c>
      <c r="V693" s="279">
        <v>0</v>
      </c>
      <c r="W693" s="279">
        <v>626.94000000000005</v>
      </c>
      <c r="X693" s="279">
        <v>1103.29</v>
      </c>
      <c r="Y693" s="279">
        <v>822.97</v>
      </c>
    </row>
    <row r="694" spans="1:129">
      <c r="A694" s="254">
        <v>27</v>
      </c>
      <c r="B694" s="279">
        <v>206.9</v>
      </c>
      <c r="C694" s="279">
        <v>282.31</v>
      </c>
      <c r="D694" s="279">
        <v>225.26</v>
      </c>
      <c r="E694" s="279">
        <v>160.05000000000001</v>
      </c>
      <c r="F694" s="279">
        <v>133.52000000000001</v>
      </c>
      <c r="G694" s="279">
        <v>59.52</v>
      </c>
      <c r="H694" s="279">
        <v>0</v>
      </c>
      <c r="I694" s="279">
        <v>47.96</v>
      </c>
      <c r="J694" s="279">
        <v>64.86</v>
      </c>
      <c r="K694" s="279">
        <v>85.38</v>
      </c>
      <c r="L694" s="279">
        <v>227.87</v>
      </c>
      <c r="M694" s="279">
        <v>181.19</v>
      </c>
      <c r="N694" s="279">
        <v>194.59</v>
      </c>
      <c r="O694" s="279">
        <v>106.71</v>
      </c>
      <c r="P694" s="279">
        <v>107.81</v>
      </c>
      <c r="Q694" s="279">
        <v>40.89</v>
      </c>
      <c r="R694" s="279">
        <v>63.76</v>
      </c>
      <c r="S694" s="279">
        <v>19.559999999999999</v>
      </c>
      <c r="T694" s="279">
        <v>99.04</v>
      </c>
      <c r="U694" s="279">
        <v>36.6</v>
      </c>
      <c r="V694" s="279">
        <v>139.03</v>
      </c>
      <c r="W694" s="279">
        <v>142.31</v>
      </c>
      <c r="X694" s="279">
        <v>221.77</v>
      </c>
      <c r="Y694" s="279">
        <v>196.99</v>
      </c>
    </row>
    <row r="695" spans="1:129">
      <c r="A695" s="254">
        <v>28</v>
      </c>
      <c r="B695" s="279">
        <v>474.16</v>
      </c>
      <c r="C695" s="279">
        <v>184.44</v>
      </c>
      <c r="D695" s="279">
        <v>145.07</v>
      </c>
      <c r="E695" s="279">
        <v>98.33</v>
      </c>
      <c r="F695" s="279">
        <v>41.41</v>
      </c>
      <c r="G695" s="279">
        <v>0</v>
      </c>
      <c r="H695" s="279">
        <v>624.41</v>
      </c>
      <c r="I695" s="279">
        <v>713.08</v>
      </c>
      <c r="J695" s="279">
        <v>859.35</v>
      </c>
      <c r="K695" s="279">
        <v>1245.47</v>
      </c>
      <c r="L695" s="279">
        <v>1252.94</v>
      </c>
      <c r="M695" s="279">
        <v>1273.52</v>
      </c>
      <c r="N695" s="279">
        <v>1214.5999999999999</v>
      </c>
      <c r="O695" s="279">
        <v>1228.54</v>
      </c>
      <c r="P695" s="279">
        <v>46.26</v>
      </c>
      <c r="Q695" s="279">
        <v>1202.6199999999999</v>
      </c>
      <c r="R695" s="279">
        <v>1170.53</v>
      </c>
      <c r="S695" s="279">
        <v>1137.71</v>
      </c>
      <c r="T695" s="279">
        <v>29.29</v>
      </c>
      <c r="U695" s="279">
        <v>1174.32</v>
      </c>
      <c r="V695" s="279">
        <v>1186.0999999999999</v>
      </c>
      <c r="W695" s="279">
        <v>161.13</v>
      </c>
      <c r="X695" s="279">
        <v>989.11</v>
      </c>
      <c r="Y695" s="279">
        <v>89.87</v>
      </c>
    </row>
    <row r="696" spans="1:129">
      <c r="A696" s="254">
        <v>29</v>
      </c>
      <c r="B696" s="279">
        <v>71.23</v>
      </c>
      <c r="C696" s="279">
        <v>106.81</v>
      </c>
      <c r="D696" s="279">
        <v>184.04</v>
      </c>
      <c r="E696" s="279">
        <v>121.38</v>
      </c>
      <c r="F696" s="279">
        <v>27.44</v>
      </c>
      <c r="G696" s="279">
        <v>0</v>
      </c>
      <c r="H696" s="279">
        <v>0</v>
      </c>
      <c r="I696" s="279">
        <v>27.39</v>
      </c>
      <c r="J696" s="279">
        <v>0.54</v>
      </c>
      <c r="K696" s="279">
        <v>42.99</v>
      </c>
      <c r="L696" s="279">
        <v>74.760000000000005</v>
      </c>
      <c r="M696" s="279">
        <v>101.9</v>
      </c>
      <c r="N696" s="279">
        <v>55.58</v>
      </c>
      <c r="O696" s="279">
        <v>91.87</v>
      </c>
      <c r="P696" s="279">
        <v>81.180000000000007</v>
      </c>
      <c r="Q696" s="279">
        <v>95.6</v>
      </c>
      <c r="R696" s="279">
        <v>179.21</v>
      </c>
      <c r="S696" s="279">
        <v>86.17</v>
      </c>
      <c r="T696" s="279">
        <v>164.3</v>
      </c>
      <c r="U696" s="279">
        <v>109.27</v>
      </c>
      <c r="V696" s="279">
        <v>115.58</v>
      </c>
      <c r="W696" s="279">
        <v>244.78</v>
      </c>
      <c r="X696" s="279">
        <v>141.47</v>
      </c>
      <c r="Y696" s="279">
        <v>110.44</v>
      </c>
    </row>
    <row r="697" spans="1:129">
      <c r="A697" s="254">
        <v>30</v>
      </c>
      <c r="B697" s="279">
        <v>153.26</v>
      </c>
      <c r="C697" s="279">
        <v>159.66</v>
      </c>
      <c r="D697" s="279">
        <v>127.52</v>
      </c>
      <c r="E697" s="279">
        <v>73.56</v>
      </c>
      <c r="F697" s="279">
        <v>59.1</v>
      </c>
      <c r="G697" s="279">
        <v>37.630000000000003</v>
      </c>
      <c r="H697" s="279">
        <v>47.49</v>
      </c>
      <c r="I697" s="279">
        <v>42.09</v>
      </c>
      <c r="J697" s="279">
        <v>84.16</v>
      </c>
      <c r="K697" s="279">
        <v>211.91</v>
      </c>
      <c r="L697" s="279">
        <v>251.39</v>
      </c>
      <c r="M697" s="279">
        <v>286.32</v>
      </c>
      <c r="N697" s="279">
        <v>273.58</v>
      </c>
      <c r="O697" s="279">
        <v>258.08999999999997</v>
      </c>
      <c r="P697" s="279">
        <v>239.87</v>
      </c>
      <c r="Q697" s="279">
        <v>157.41</v>
      </c>
      <c r="R697" s="279">
        <v>246.02</v>
      </c>
      <c r="S697" s="279">
        <v>171.23</v>
      </c>
      <c r="T697" s="279">
        <v>124.51</v>
      </c>
      <c r="U697" s="279">
        <v>3.97</v>
      </c>
      <c r="V697" s="279">
        <v>29.47</v>
      </c>
      <c r="W697" s="279">
        <v>249.65</v>
      </c>
      <c r="X697" s="279">
        <v>215.73</v>
      </c>
      <c r="Y697" s="279">
        <v>193.53</v>
      </c>
    </row>
    <row r="698" spans="1:129" s="285" customFormat="1">
      <c r="B698" s="288"/>
      <c r="C698" s="288"/>
      <c r="D698" s="288"/>
      <c r="E698" s="288"/>
      <c r="F698" s="288"/>
      <c r="G698" s="288"/>
      <c r="H698" s="288"/>
      <c r="I698" s="288"/>
      <c r="J698" s="288"/>
      <c r="K698" s="288"/>
      <c r="L698" s="288"/>
      <c r="M698" s="288"/>
      <c r="N698" s="288"/>
      <c r="O698" s="288"/>
      <c r="P698" s="288"/>
      <c r="Q698" s="288"/>
      <c r="R698" s="288"/>
      <c r="S698" s="288"/>
      <c r="T698" s="288"/>
      <c r="U698" s="288"/>
      <c r="V698" s="288"/>
      <c r="W698" s="288"/>
      <c r="X698" s="288"/>
      <c r="Y698" s="288"/>
      <c r="Z698" s="288"/>
      <c r="AA698" s="288"/>
      <c r="AB698" s="288"/>
      <c r="AC698" s="288"/>
      <c r="AD698" s="288"/>
      <c r="AE698" s="288"/>
      <c r="AF698" s="288"/>
      <c r="AG698" s="288"/>
      <c r="AH698" s="288"/>
      <c r="AI698" s="288"/>
      <c r="AJ698" s="288"/>
      <c r="AK698" s="288"/>
      <c r="AL698" s="288"/>
      <c r="AM698" s="288"/>
      <c r="AN698" s="288"/>
      <c r="AO698" s="288"/>
      <c r="AP698" s="288"/>
      <c r="AQ698" s="288"/>
      <c r="AR698" s="288"/>
      <c r="AS698" s="288"/>
      <c r="AT698" s="288"/>
      <c r="AU698" s="288"/>
      <c r="AV698" s="288"/>
      <c r="AW698" s="288"/>
      <c r="AX698" s="288"/>
      <c r="AY698" s="288"/>
      <c r="AZ698" s="288"/>
      <c r="BA698" s="288"/>
      <c r="BB698" s="288"/>
      <c r="BC698" s="288"/>
      <c r="BD698" s="288"/>
      <c r="BE698" s="288"/>
      <c r="BF698" s="288"/>
      <c r="BG698" s="288"/>
      <c r="BH698" s="288"/>
      <c r="BI698" s="288"/>
      <c r="BJ698" s="288"/>
      <c r="BK698" s="288"/>
      <c r="BL698" s="288"/>
      <c r="BM698" s="288"/>
      <c r="BN698" s="288"/>
      <c r="BO698" s="288"/>
      <c r="BP698" s="288"/>
      <c r="BQ698" s="288"/>
      <c r="BR698" s="288"/>
      <c r="BS698" s="288"/>
      <c r="BT698" s="288"/>
      <c r="BU698" s="288"/>
      <c r="BV698" s="288"/>
      <c r="BW698" s="288"/>
      <c r="BX698" s="288"/>
      <c r="BY698" s="288"/>
      <c r="BZ698" s="288"/>
      <c r="CA698" s="288"/>
      <c r="CB698" s="288"/>
      <c r="CC698" s="288"/>
      <c r="CD698" s="288"/>
      <c r="CE698" s="288"/>
      <c r="CF698" s="288"/>
      <c r="CG698" s="288"/>
      <c r="CH698" s="288"/>
      <c r="CI698" s="288"/>
      <c r="CJ698" s="288"/>
      <c r="CK698" s="288"/>
      <c r="CL698" s="288"/>
      <c r="CM698" s="288"/>
      <c r="CN698" s="288"/>
      <c r="CO698" s="288"/>
      <c r="CP698" s="288"/>
      <c r="CQ698" s="288"/>
      <c r="CR698" s="288"/>
      <c r="CS698" s="288"/>
      <c r="CT698" s="288"/>
      <c r="CU698" s="288"/>
      <c r="CV698" s="288"/>
      <c r="CW698" s="288"/>
      <c r="CX698" s="288"/>
      <c r="CY698" s="288"/>
      <c r="CZ698" s="288"/>
      <c r="DA698" s="288"/>
      <c r="DB698" s="288"/>
      <c r="DC698" s="288"/>
      <c r="DD698" s="288"/>
      <c r="DE698" s="288"/>
      <c r="DF698" s="288"/>
      <c r="DG698" s="288"/>
      <c r="DH698" s="288"/>
      <c r="DI698" s="288"/>
      <c r="DJ698" s="288"/>
      <c r="DK698" s="288"/>
      <c r="DL698" s="288"/>
      <c r="DM698" s="288"/>
      <c r="DN698" s="288"/>
      <c r="DO698" s="288"/>
      <c r="DP698" s="288"/>
      <c r="DQ698" s="288"/>
      <c r="DR698" s="288"/>
      <c r="DS698" s="288"/>
      <c r="DT698" s="288"/>
      <c r="DU698" s="288"/>
      <c r="DV698" s="288"/>
      <c r="DW698" s="288"/>
      <c r="DX698" s="288"/>
      <c r="DY698" s="288"/>
    </row>
    <row r="699" spans="1:129" s="285" customFormat="1" ht="15.75" customHeight="1">
      <c r="B699" s="405" t="s">
        <v>215</v>
      </c>
      <c r="C699" s="405"/>
      <c r="D699" s="405"/>
      <c r="E699" s="405"/>
      <c r="F699" s="405"/>
      <c r="G699" s="405"/>
      <c r="H699" s="405"/>
      <c r="I699" s="405"/>
      <c r="J699" s="405"/>
      <c r="K699" s="405"/>
      <c r="L699" s="405"/>
      <c r="M699" s="405"/>
      <c r="N699" s="405"/>
      <c r="O699" s="405"/>
      <c r="P699" s="405"/>
      <c r="Q699" s="405"/>
      <c r="R699" s="289">
        <v>-3.42</v>
      </c>
      <c r="S699" s="262"/>
      <c r="T699" s="262"/>
      <c r="U699" s="262"/>
      <c r="V699" s="262"/>
      <c r="W699" s="262"/>
      <c r="X699" s="262"/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2"/>
      <c r="BA699" s="262"/>
      <c r="BB699" s="262"/>
      <c r="BC699" s="262"/>
      <c r="BD699" s="262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262"/>
      <c r="BS699" s="262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62"/>
      <c r="CG699" s="262"/>
      <c r="CH699" s="26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  <c r="DW699" s="262"/>
      <c r="DX699" s="262"/>
      <c r="DY699" s="262"/>
    </row>
    <row r="700" spans="1:129" s="285" customFormat="1" ht="15.75" customHeight="1">
      <c r="B700" s="405" t="s">
        <v>216</v>
      </c>
      <c r="C700" s="405"/>
      <c r="D700" s="405"/>
      <c r="E700" s="405"/>
      <c r="F700" s="405"/>
      <c r="G700" s="405"/>
      <c r="H700" s="405"/>
      <c r="I700" s="405"/>
      <c r="J700" s="405"/>
      <c r="K700" s="405"/>
      <c r="L700" s="405"/>
      <c r="M700" s="405"/>
      <c r="N700" s="405"/>
      <c r="O700" s="405"/>
      <c r="P700" s="405"/>
      <c r="Q700" s="405"/>
      <c r="R700" s="289">
        <v>180.44</v>
      </c>
      <c r="S700" s="262"/>
      <c r="T700" s="262"/>
      <c r="U700" s="262"/>
      <c r="V700" s="262"/>
      <c r="W700" s="262"/>
      <c r="X700" s="262"/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2"/>
      <c r="BA700" s="262"/>
      <c r="BB700" s="262"/>
      <c r="BC700" s="262"/>
      <c r="BD700" s="262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262"/>
      <c r="BS700" s="262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62"/>
      <c r="CG700" s="262"/>
      <c r="CH700" s="26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  <c r="DW700" s="262"/>
      <c r="DX700" s="262"/>
      <c r="DY700" s="262"/>
    </row>
    <row r="702" spans="1:129" ht="15.75" thickBot="1">
      <c r="B702" s="277" t="s">
        <v>209</v>
      </c>
      <c r="N702" s="290" t="s">
        <v>321</v>
      </c>
    </row>
    <row r="704" spans="1:129" ht="57" customHeight="1">
      <c r="A704" s="390" t="s">
        <v>217</v>
      </c>
      <c r="B704" s="390"/>
      <c r="C704" s="390"/>
      <c r="D704" s="390"/>
      <c r="E704" s="390"/>
      <c r="F704" s="390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</row>
    <row r="705" spans="1:25">
      <c r="A705" s="277"/>
      <c r="B705" s="265" t="s">
        <v>204</v>
      </c>
      <c r="C705" s="277"/>
      <c r="D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</row>
    <row r="706" spans="1:25">
      <c r="A706" s="417" t="s">
        <v>203</v>
      </c>
      <c r="B706" s="461" t="s">
        <v>92</v>
      </c>
      <c r="C706" s="461"/>
      <c r="D706" s="461"/>
      <c r="E706" s="461"/>
      <c r="F706" s="461"/>
      <c r="G706" s="461"/>
      <c r="H706" s="461"/>
      <c r="I706" s="461"/>
      <c r="J706" s="461"/>
      <c r="K706" s="461"/>
      <c r="L706" s="461"/>
      <c r="M706" s="461"/>
      <c r="N706" s="461"/>
      <c r="O706" s="461"/>
      <c r="P706" s="461"/>
      <c r="Q706" s="461"/>
      <c r="R706" s="461"/>
      <c r="S706" s="461"/>
      <c r="T706" s="461"/>
      <c r="U706" s="461"/>
      <c r="V706" s="461"/>
      <c r="W706" s="461"/>
      <c r="X706" s="461"/>
      <c r="Y706" s="461"/>
    </row>
    <row r="707" spans="1:25" ht="30">
      <c r="A707" s="417"/>
      <c r="B707" s="278" t="s">
        <v>1</v>
      </c>
      <c r="C707" s="278" t="s">
        <v>2</v>
      </c>
      <c r="D707" s="278" t="s">
        <v>3</v>
      </c>
      <c r="E707" s="278" t="s">
        <v>4</v>
      </c>
      <c r="F707" s="278" t="s">
        <v>5</v>
      </c>
      <c r="G707" s="278" t="s">
        <v>6</v>
      </c>
      <c r="H707" s="278" t="s">
        <v>7</v>
      </c>
      <c r="I707" s="278" t="s">
        <v>8</v>
      </c>
      <c r="J707" s="278" t="s">
        <v>9</v>
      </c>
      <c r="K707" s="278" t="s">
        <v>10</v>
      </c>
      <c r="L707" s="278" t="s">
        <v>11</v>
      </c>
      <c r="M707" s="278" t="s">
        <v>12</v>
      </c>
      <c r="N707" s="278" t="s">
        <v>13</v>
      </c>
      <c r="O707" s="278" t="s">
        <v>14</v>
      </c>
      <c r="P707" s="278" t="s">
        <v>15</v>
      </c>
      <c r="Q707" s="278" t="s">
        <v>16</v>
      </c>
      <c r="R707" s="278" t="s">
        <v>17</v>
      </c>
      <c r="S707" s="278" t="s">
        <v>18</v>
      </c>
      <c r="T707" s="278" t="s">
        <v>19</v>
      </c>
      <c r="U707" s="278" t="s">
        <v>20</v>
      </c>
      <c r="V707" s="278" t="s">
        <v>21</v>
      </c>
      <c r="W707" s="278" t="s">
        <v>22</v>
      </c>
      <c r="X707" s="278" t="s">
        <v>23</v>
      </c>
      <c r="Y707" s="278" t="s">
        <v>24</v>
      </c>
    </row>
    <row r="708" spans="1:25">
      <c r="A708" s="254">
        <v>1</v>
      </c>
      <c r="B708" s="279">
        <v>1052.42</v>
      </c>
      <c r="C708" s="279">
        <v>965.81</v>
      </c>
      <c r="D708" s="279">
        <v>948.58</v>
      </c>
      <c r="E708" s="279">
        <v>949.27</v>
      </c>
      <c r="F708" s="279">
        <v>954.7</v>
      </c>
      <c r="G708" s="279">
        <v>1016.7</v>
      </c>
      <c r="H708" s="279">
        <v>1103.81</v>
      </c>
      <c r="I708" s="279">
        <v>1209.3</v>
      </c>
      <c r="J708" s="279">
        <v>1353.47</v>
      </c>
      <c r="K708" s="279">
        <v>1381.73</v>
      </c>
      <c r="L708" s="279">
        <v>1397.64</v>
      </c>
      <c r="M708" s="279">
        <v>1420.95</v>
      </c>
      <c r="N708" s="279">
        <v>1378.64</v>
      </c>
      <c r="O708" s="279">
        <v>1402.75</v>
      </c>
      <c r="P708" s="279">
        <v>1382.07</v>
      </c>
      <c r="Q708" s="279">
        <v>1383.41</v>
      </c>
      <c r="R708" s="279">
        <v>1364.47</v>
      </c>
      <c r="S708" s="279">
        <v>1295.67</v>
      </c>
      <c r="T708" s="279">
        <v>1290.75</v>
      </c>
      <c r="U708" s="279">
        <v>1318.02</v>
      </c>
      <c r="V708" s="279">
        <v>1422.19</v>
      </c>
      <c r="W708" s="279">
        <v>1358.17</v>
      </c>
      <c r="X708" s="279">
        <v>1253.32</v>
      </c>
      <c r="Y708" s="279">
        <v>1199.58</v>
      </c>
    </row>
    <row r="709" spans="1:25">
      <c r="A709" s="254">
        <v>2</v>
      </c>
      <c r="B709" s="279">
        <v>1250.97</v>
      </c>
      <c r="C709" s="279">
        <v>1036.0999999999999</v>
      </c>
      <c r="D709" s="279">
        <v>1003.22</v>
      </c>
      <c r="E709" s="279">
        <v>988.64</v>
      </c>
      <c r="F709" s="279">
        <v>1009.83</v>
      </c>
      <c r="G709" s="279">
        <v>1030.72</v>
      </c>
      <c r="H709" s="279">
        <v>1081.69</v>
      </c>
      <c r="I709" s="279">
        <v>1181.1300000000001</v>
      </c>
      <c r="J709" s="279">
        <v>1350.38</v>
      </c>
      <c r="K709" s="279">
        <v>1499.56</v>
      </c>
      <c r="L709" s="279">
        <v>1548.81</v>
      </c>
      <c r="M709" s="279">
        <v>1531.68</v>
      </c>
      <c r="N709" s="279">
        <v>1513.91</v>
      </c>
      <c r="O709" s="279">
        <v>1521.17</v>
      </c>
      <c r="P709" s="279">
        <v>1521.85</v>
      </c>
      <c r="Q709" s="279">
        <v>1463.2</v>
      </c>
      <c r="R709" s="279">
        <v>1409.49</v>
      </c>
      <c r="S709" s="279">
        <v>1400.53</v>
      </c>
      <c r="T709" s="279">
        <v>1498.97</v>
      </c>
      <c r="U709" s="279">
        <v>255.23</v>
      </c>
      <c r="V709" s="279">
        <v>1524.87</v>
      </c>
      <c r="W709" s="279">
        <v>1557.58</v>
      </c>
      <c r="X709" s="279">
        <v>1400.12</v>
      </c>
      <c r="Y709" s="279">
        <v>1280.8399999999999</v>
      </c>
    </row>
    <row r="710" spans="1:25">
      <c r="A710" s="254">
        <v>3</v>
      </c>
      <c r="B710" s="279">
        <v>1076.74</v>
      </c>
      <c r="C710" s="279">
        <v>1009.22</v>
      </c>
      <c r="D710" s="279">
        <v>991.98</v>
      </c>
      <c r="E710" s="279">
        <v>977.05</v>
      </c>
      <c r="F710" s="279">
        <v>979.52</v>
      </c>
      <c r="G710" s="279">
        <v>979.72</v>
      </c>
      <c r="H710" s="279">
        <v>969.27</v>
      </c>
      <c r="I710" s="279">
        <v>1003.92</v>
      </c>
      <c r="J710" s="279">
        <v>1189.23</v>
      </c>
      <c r="K710" s="279">
        <v>1308.4100000000001</v>
      </c>
      <c r="L710" s="279">
        <v>1377.9</v>
      </c>
      <c r="M710" s="279">
        <v>1385.36</v>
      </c>
      <c r="N710" s="279">
        <v>1383.63</v>
      </c>
      <c r="O710" s="279">
        <v>1387.21</v>
      </c>
      <c r="P710" s="279">
        <v>1372.63</v>
      </c>
      <c r="Q710" s="279">
        <v>1321.08</v>
      </c>
      <c r="R710" s="279">
        <v>1309.6600000000001</v>
      </c>
      <c r="S710" s="279">
        <v>1318.96</v>
      </c>
      <c r="T710" s="279">
        <v>1359.38</v>
      </c>
      <c r="U710" s="279">
        <v>1425.46</v>
      </c>
      <c r="V710" s="279">
        <v>1478.78</v>
      </c>
      <c r="W710" s="279">
        <v>1403.58</v>
      </c>
      <c r="X710" s="279">
        <v>1309.7</v>
      </c>
      <c r="Y710" s="279">
        <v>1205.4100000000001</v>
      </c>
    </row>
    <row r="711" spans="1:25">
      <c r="A711" s="254">
        <v>4</v>
      </c>
      <c r="B711" s="279">
        <v>1162.6600000000001</v>
      </c>
      <c r="C711" s="279">
        <v>1078.56</v>
      </c>
      <c r="D711" s="279">
        <v>1046.83</v>
      </c>
      <c r="E711" s="279">
        <v>1041.3699999999999</v>
      </c>
      <c r="F711" s="279">
        <v>1049.23</v>
      </c>
      <c r="G711" s="279">
        <v>1094.26</v>
      </c>
      <c r="H711" s="279">
        <v>1266.07</v>
      </c>
      <c r="I711" s="279">
        <v>1288.08</v>
      </c>
      <c r="J711" s="279">
        <v>1358.1</v>
      </c>
      <c r="K711" s="279">
        <v>1388.7</v>
      </c>
      <c r="L711" s="279">
        <v>1402.73</v>
      </c>
      <c r="M711" s="279">
        <v>1367.26</v>
      </c>
      <c r="N711" s="279">
        <v>1370.28</v>
      </c>
      <c r="O711" s="279">
        <v>1372.77</v>
      </c>
      <c r="P711" s="279">
        <v>1363.18</v>
      </c>
      <c r="Q711" s="279">
        <v>1357.05</v>
      </c>
      <c r="R711" s="279">
        <v>1344.83</v>
      </c>
      <c r="S711" s="279">
        <v>1307.23</v>
      </c>
      <c r="T711" s="279">
        <v>1328.68</v>
      </c>
      <c r="U711" s="279">
        <v>1346.87</v>
      </c>
      <c r="V711" s="279">
        <v>1342.96</v>
      </c>
      <c r="W711" s="279">
        <v>1359.65</v>
      </c>
      <c r="X711" s="279">
        <v>1263.97</v>
      </c>
      <c r="Y711" s="279">
        <v>1165.7</v>
      </c>
    </row>
    <row r="712" spans="1:25">
      <c r="A712" s="254">
        <v>5</v>
      </c>
      <c r="B712" s="279">
        <v>1018.44</v>
      </c>
      <c r="C712" s="279">
        <v>990.73</v>
      </c>
      <c r="D712" s="279">
        <v>981.13</v>
      </c>
      <c r="E712" s="279">
        <v>979.29</v>
      </c>
      <c r="F712" s="279">
        <v>989.62</v>
      </c>
      <c r="G712" s="279">
        <v>1075.92</v>
      </c>
      <c r="H712" s="279">
        <v>1167.93</v>
      </c>
      <c r="I712" s="279">
        <v>1171.3499999999999</v>
      </c>
      <c r="J712" s="279">
        <v>1229.53</v>
      </c>
      <c r="K712" s="279">
        <v>1305.3900000000001</v>
      </c>
      <c r="L712" s="279">
        <v>1384.35</v>
      </c>
      <c r="M712" s="279">
        <v>1306.6600000000001</v>
      </c>
      <c r="N712" s="279">
        <v>1270.04</v>
      </c>
      <c r="O712" s="279">
        <v>1275.5</v>
      </c>
      <c r="P712" s="279">
        <v>1275.3800000000001</v>
      </c>
      <c r="Q712" s="279">
        <v>1412.22</v>
      </c>
      <c r="R712" s="279">
        <v>1318.16</v>
      </c>
      <c r="S712" s="279">
        <v>1278.07</v>
      </c>
      <c r="T712" s="279">
        <v>1253.8900000000001</v>
      </c>
      <c r="U712" s="279">
        <v>1277.22</v>
      </c>
      <c r="V712" s="279">
        <v>1317.85</v>
      </c>
      <c r="W712" s="279">
        <v>1386.26</v>
      </c>
      <c r="X712" s="279">
        <v>1234.6199999999999</v>
      </c>
      <c r="Y712" s="279">
        <v>1177.67</v>
      </c>
    </row>
    <row r="713" spans="1:25">
      <c r="A713" s="254">
        <v>6</v>
      </c>
      <c r="B713" s="279">
        <v>1033.74</v>
      </c>
      <c r="C713" s="279">
        <v>998.84</v>
      </c>
      <c r="D713" s="279">
        <v>981.36</v>
      </c>
      <c r="E713" s="279">
        <v>978.44</v>
      </c>
      <c r="F713" s="279">
        <v>1003.07</v>
      </c>
      <c r="G713" s="279">
        <v>1054.05</v>
      </c>
      <c r="H713" s="279">
        <v>1210.1600000000001</v>
      </c>
      <c r="I713" s="279">
        <v>1273.6500000000001</v>
      </c>
      <c r="J713" s="279">
        <v>1408.86</v>
      </c>
      <c r="K713" s="279">
        <v>1438.28</v>
      </c>
      <c r="L713" s="279">
        <v>1447.04</v>
      </c>
      <c r="M713" s="279">
        <v>1444.84</v>
      </c>
      <c r="N713" s="279">
        <v>1428.31</v>
      </c>
      <c r="O713" s="279">
        <v>1462.65</v>
      </c>
      <c r="P713" s="279">
        <v>1451.05</v>
      </c>
      <c r="Q713" s="279">
        <v>1452.17</v>
      </c>
      <c r="R713" s="279">
        <v>1432.35</v>
      </c>
      <c r="S713" s="279">
        <v>1389.68</v>
      </c>
      <c r="T713" s="279">
        <v>1341.16</v>
      </c>
      <c r="U713" s="279">
        <v>1409.91</v>
      </c>
      <c r="V713" s="279">
        <v>1434.59</v>
      </c>
      <c r="W713" s="279">
        <v>1445.32</v>
      </c>
      <c r="X713" s="279">
        <v>1339.53</v>
      </c>
      <c r="Y713" s="279">
        <v>1249.17</v>
      </c>
    </row>
    <row r="714" spans="1:25">
      <c r="A714" s="254">
        <v>7</v>
      </c>
      <c r="B714" s="279">
        <v>1138.08</v>
      </c>
      <c r="C714" s="279">
        <v>1072.01</v>
      </c>
      <c r="D714" s="279">
        <v>1056.5</v>
      </c>
      <c r="E714" s="279">
        <v>1054.2</v>
      </c>
      <c r="F714" s="279">
        <v>1129.1400000000001</v>
      </c>
      <c r="G714" s="279">
        <v>1243.0899999999999</v>
      </c>
      <c r="H714" s="279">
        <v>1351.39</v>
      </c>
      <c r="I714" s="279">
        <v>1521.14</v>
      </c>
      <c r="J714" s="279">
        <v>1615.71</v>
      </c>
      <c r="K714" s="279">
        <v>1657.14</v>
      </c>
      <c r="L714" s="279">
        <v>1674.23</v>
      </c>
      <c r="M714" s="279">
        <v>1667.62</v>
      </c>
      <c r="N714" s="279">
        <v>1652.23</v>
      </c>
      <c r="O714" s="279">
        <v>1664.38</v>
      </c>
      <c r="P714" s="279">
        <v>1656.7</v>
      </c>
      <c r="Q714" s="279">
        <v>1631.65</v>
      </c>
      <c r="R714" s="279">
        <v>1610</v>
      </c>
      <c r="S714" s="279">
        <v>1597.07</v>
      </c>
      <c r="T714" s="279">
        <v>1579.12</v>
      </c>
      <c r="U714" s="279">
        <v>1607.23</v>
      </c>
      <c r="V714" s="279">
        <v>1601.63</v>
      </c>
      <c r="W714" s="279">
        <v>1570.4</v>
      </c>
      <c r="X714" s="279">
        <v>1380.29</v>
      </c>
      <c r="Y714" s="279">
        <v>1252.54</v>
      </c>
    </row>
    <row r="715" spans="1:25">
      <c r="A715" s="254">
        <v>8</v>
      </c>
      <c r="B715" s="279">
        <v>1251.28</v>
      </c>
      <c r="C715" s="279">
        <v>1100.3699999999999</v>
      </c>
      <c r="D715" s="279">
        <v>1078.3800000000001</v>
      </c>
      <c r="E715" s="279">
        <v>1085.07</v>
      </c>
      <c r="F715" s="279">
        <v>1176.78</v>
      </c>
      <c r="G715" s="279">
        <v>1242.01</v>
      </c>
      <c r="H715" s="279">
        <v>1300.8800000000001</v>
      </c>
      <c r="I715" s="279">
        <v>1418.4</v>
      </c>
      <c r="J715" s="279">
        <v>1505.86</v>
      </c>
      <c r="K715" s="279">
        <v>1551.57</v>
      </c>
      <c r="L715" s="279">
        <v>1570.74</v>
      </c>
      <c r="M715" s="279">
        <v>1592.42</v>
      </c>
      <c r="N715" s="279">
        <v>1543.23</v>
      </c>
      <c r="O715" s="279">
        <v>1560.53</v>
      </c>
      <c r="P715" s="279">
        <v>1554.27</v>
      </c>
      <c r="Q715" s="279">
        <v>1578.92</v>
      </c>
      <c r="R715" s="279">
        <v>1537.57</v>
      </c>
      <c r="S715" s="279">
        <v>1497.94</v>
      </c>
      <c r="T715" s="279">
        <v>1485.57</v>
      </c>
      <c r="U715" s="279">
        <v>1516.45</v>
      </c>
      <c r="V715" s="279">
        <v>1558.77</v>
      </c>
      <c r="W715" s="279">
        <v>1588.16</v>
      </c>
      <c r="X715" s="279">
        <v>1461.37</v>
      </c>
      <c r="Y715" s="279">
        <v>1364.71</v>
      </c>
    </row>
    <row r="716" spans="1:25">
      <c r="A716" s="254">
        <v>9</v>
      </c>
      <c r="B716" s="279">
        <v>1341.75</v>
      </c>
      <c r="C716" s="279">
        <v>1207.71</v>
      </c>
      <c r="D716" s="279">
        <v>1103.05</v>
      </c>
      <c r="E716" s="279">
        <v>1098.23</v>
      </c>
      <c r="F716" s="279">
        <v>1136.5899999999999</v>
      </c>
      <c r="G716" s="279">
        <v>1177.51</v>
      </c>
      <c r="H716" s="279">
        <v>1235.46</v>
      </c>
      <c r="I716" s="279">
        <v>1306.1300000000001</v>
      </c>
      <c r="J716" s="279">
        <v>1517.61</v>
      </c>
      <c r="K716" s="279">
        <v>1668.73</v>
      </c>
      <c r="L716" s="279">
        <v>1770.64</v>
      </c>
      <c r="M716" s="279">
        <v>1766.81</v>
      </c>
      <c r="N716" s="279">
        <v>1626.39</v>
      </c>
      <c r="O716" s="279">
        <v>1562.5</v>
      </c>
      <c r="P716" s="279">
        <v>1553.47</v>
      </c>
      <c r="Q716" s="279">
        <v>1479.85</v>
      </c>
      <c r="R716" s="279">
        <v>1471.23</v>
      </c>
      <c r="S716" s="279">
        <v>1480.5</v>
      </c>
      <c r="T716" s="279">
        <v>1587.47</v>
      </c>
      <c r="U716" s="279">
        <v>1743.11</v>
      </c>
      <c r="V716" s="279">
        <v>1786.74</v>
      </c>
      <c r="W716" s="279">
        <v>1646.42</v>
      </c>
      <c r="X716" s="279">
        <v>1463.59</v>
      </c>
      <c r="Y716" s="279">
        <v>1422.46</v>
      </c>
    </row>
    <row r="717" spans="1:25">
      <c r="A717" s="254">
        <v>10</v>
      </c>
      <c r="B717" s="279">
        <v>1216.73</v>
      </c>
      <c r="C717" s="279">
        <v>1106.93</v>
      </c>
      <c r="D717" s="279">
        <v>1071.69</v>
      </c>
      <c r="E717" s="279">
        <v>1051.4100000000001</v>
      </c>
      <c r="F717" s="279">
        <v>1069.93</v>
      </c>
      <c r="G717" s="279">
        <v>1067.29</v>
      </c>
      <c r="H717" s="279">
        <v>1052.72</v>
      </c>
      <c r="I717" s="279">
        <v>1231.44</v>
      </c>
      <c r="J717" s="279">
        <v>1300.54</v>
      </c>
      <c r="K717" s="279">
        <v>1412.7</v>
      </c>
      <c r="L717" s="279">
        <v>1559.38</v>
      </c>
      <c r="M717" s="279">
        <v>1578.39</v>
      </c>
      <c r="N717" s="279">
        <v>1488.8</v>
      </c>
      <c r="O717" s="279">
        <v>1428.76</v>
      </c>
      <c r="P717" s="279">
        <v>1423.91</v>
      </c>
      <c r="Q717" s="279">
        <v>1356.75</v>
      </c>
      <c r="R717" s="279">
        <v>1389.25</v>
      </c>
      <c r="S717" s="279">
        <v>1471.07</v>
      </c>
      <c r="T717" s="279">
        <v>1486.49</v>
      </c>
      <c r="U717" s="279">
        <v>1549.25</v>
      </c>
      <c r="V717" s="279">
        <v>1568.38</v>
      </c>
      <c r="W717" s="279">
        <v>1553.3</v>
      </c>
      <c r="X717" s="279">
        <v>1424.61</v>
      </c>
      <c r="Y717" s="279">
        <v>1315.37</v>
      </c>
    </row>
    <row r="718" spans="1:25">
      <c r="A718" s="254">
        <v>11</v>
      </c>
      <c r="B718" s="279">
        <v>1108.3900000000001</v>
      </c>
      <c r="C718" s="279">
        <v>1013.34</v>
      </c>
      <c r="D718" s="279">
        <v>969.33</v>
      </c>
      <c r="E718" s="279">
        <v>981.98</v>
      </c>
      <c r="F718" s="279">
        <v>1028.47</v>
      </c>
      <c r="G718" s="279">
        <v>1115.2</v>
      </c>
      <c r="H718" s="279">
        <v>1237.49</v>
      </c>
      <c r="I718" s="279">
        <v>1421.14</v>
      </c>
      <c r="J718" s="279">
        <v>1495.13</v>
      </c>
      <c r="K718" s="279">
        <v>1518.55</v>
      </c>
      <c r="L718" s="279">
        <v>1518.7</v>
      </c>
      <c r="M718" s="279">
        <v>1533.02</v>
      </c>
      <c r="N718" s="279">
        <v>1500.8</v>
      </c>
      <c r="O718" s="279">
        <v>1480.86</v>
      </c>
      <c r="P718" s="279">
        <v>1479.58</v>
      </c>
      <c r="Q718" s="279">
        <v>1529.33</v>
      </c>
      <c r="R718" s="279">
        <v>1491.38</v>
      </c>
      <c r="S718" s="279">
        <v>1461.21</v>
      </c>
      <c r="T718" s="279">
        <v>1436.56</v>
      </c>
      <c r="U718" s="279">
        <v>1465.09</v>
      </c>
      <c r="V718" s="279">
        <v>1470.73</v>
      </c>
      <c r="W718" s="279">
        <v>1519.33</v>
      </c>
      <c r="X718" s="279">
        <v>1317.88</v>
      </c>
      <c r="Y718" s="279">
        <v>1284.03</v>
      </c>
    </row>
    <row r="719" spans="1:25">
      <c r="A719" s="254">
        <v>12</v>
      </c>
      <c r="B719" s="279">
        <v>1105.97</v>
      </c>
      <c r="C719" s="279">
        <v>1036.73</v>
      </c>
      <c r="D719" s="279">
        <v>1007.29</v>
      </c>
      <c r="E719" s="279">
        <v>999.31</v>
      </c>
      <c r="F719" s="279">
        <v>1041.95</v>
      </c>
      <c r="G719" s="279">
        <v>1161.6300000000001</v>
      </c>
      <c r="H719" s="279">
        <v>1258.49</v>
      </c>
      <c r="I719" s="279">
        <v>1414.14</v>
      </c>
      <c r="J719" s="279">
        <v>1463</v>
      </c>
      <c r="K719" s="279">
        <v>1570.35</v>
      </c>
      <c r="L719" s="279">
        <v>1525.02</v>
      </c>
      <c r="M719" s="279">
        <v>1499.98</v>
      </c>
      <c r="N719" s="279">
        <v>1497.29</v>
      </c>
      <c r="O719" s="279">
        <v>1517.6</v>
      </c>
      <c r="P719" s="279">
        <v>1503.67</v>
      </c>
      <c r="Q719" s="279">
        <v>1487.2</v>
      </c>
      <c r="R719" s="279">
        <v>1485.37</v>
      </c>
      <c r="S719" s="279">
        <v>1464.33</v>
      </c>
      <c r="T719" s="279">
        <v>1434.34</v>
      </c>
      <c r="U719" s="279">
        <v>1478.85</v>
      </c>
      <c r="V719" s="279">
        <v>1507.64</v>
      </c>
      <c r="W719" s="279">
        <v>1475.36</v>
      </c>
      <c r="X719" s="279">
        <v>1317.41</v>
      </c>
      <c r="Y719" s="279">
        <v>1215.3800000000001</v>
      </c>
    </row>
    <row r="720" spans="1:25">
      <c r="A720" s="254">
        <v>13</v>
      </c>
      <c r="B720" s="279">
        <v>1075.99</v>
      </c>
      <c r="C720" s="279">
        <v>995.2</v>
      </c>
      <c r="D720" s="279">
        <v>969.21</v>
      </c>
      <c r="E720" s="279">
        <v>967.98</v>
      </c>
      <c r="F720" s="279">
        <v>998.33</v>
      </c>
      <c r="G720" s="279">
        <v>1030.26</v>
      </c>
      <c r="H720" s="279">
        <v>1187.71</v>
      </c>
      <c r="I720" s="279">
        <v>1324.15</v>
      </c>
      <c r="J720" s="279">
        <v>1405.44</v>
      </c>
      <c r="K720" s="279">
        <v>1449.61</v>
      </c>
      <c r="L720" s="279">
        <v>1454.35</v>
      </c>
      <c r="M720" s="279">
        <v>1480.45</v>
      </c>
      <c r="N720" s="279">
        <v>1467.66</v>
      </c>
      <c r="O720" s="279">
        <v>1475.99</v>
      </c>
      <c r="P720" s="279">
        <v>1468.76</v>
      </c>
      <c r="Q720" s="279">
        <v>1447.96</v>
      </c>
      <c r="R720" s="279">
        <v>1435.76</v>
      </c>
      <c r="S720" s="279">
        <v>1391.28</v>
      </c>
      <c r="T720" s="279">
        <v>1358.5</v>
      </c>
      <c r="U720" s="279">
        <v>1396.51</v>
      </c>
      <c r="V720" s="279">
        <v>1408.32</v>
      </c>
      <c r="W720" s="279">
        <v>1411.04</v>
      </c>
      <c r="X720" s="279">
        <v>1270.07</v>
      </c>
      <c r="Y720" s="279">
        <v>1174.8699999999999</v>
      </c>
    </row>
    <row r="721" spans="1:25">
      <c r="A721" s="254">
        <v>14</v>
      </c>
      <c r="B721" s="279">
        <v>1073.77</v>
      </c>
      <c r="C721" s="279">
        <v>1003.82</v>
      </c>
      <c r="D721" s="279">
        <v>971.82</v>
      </c>
      <c r="E721" s="279">
        <v>990.93</v>
      </c>
      <c r="F721" s="279">
        <v>1028.81</v>
      </c>
      <c r="G721" s="279">
        <v>1053.51</v>
      </c>
      <c r="H721" s="279">
        <v>1187.5899999999999</v>
      </c>
      <c r="I721" s="279">
        <v>1309.05</v>
      </c>
      <c r="J721" s="279">
        <v>1394.83</v>
      </c>
      <c r="K721" s="279">
        <v>1438.18</v>
      </c>
      <c r="L721" s="279">
        <v>1442.36</v>
      </c>
      <c r="M721" s="279">
        <v>1447.99</v>
      </c>
      <c r="N721" s="279">
        <v>1421.29</v>
      </c>
      <c r="O721" s="279">
        <v>1425.52</v>
      </c>
      <c r="P721" s="279">
        <v>1425.49</v>
      </c>
      <c r="Q721" s="279">
        <v>1414.05</v>
      </c>
      <c r="R721" s="279">
        <v>1403.77</v>
      </c>
      <c r="S721" s="279">
        <v>1385.77</v>
      </c>
      <c r="T721" s="279">
        <v>1365.29</v>
      </c>
      <c r="U721" s="279">
        <v>1394.38</v>
      </c>
      <c r="V721" s="279">
        <v>1422.59</v>
      </c>
      <c r="W721" s="279">
        <v>1470.54</v>
      </c>
      <c r="X721" s="279">
        <v>1304.04</v>
      </c>
      <c r="Y721" s="279">
        <v>1207.8800000000001</v>
      </c>
    </row>
    <row r="722" spans="1:25">
      <c r="A722" s="254">
        <v>15</v>
      </c>
      <c r="B722" s="279">
        <v>1128.49</v>
      </c>
      <c r="C722" s="279">
        <v>1062.02</v>
      </c>
      <c r="D722" s="279">
        <v>1026.73</v>
      </c>
      <c r="E722" s="279">
        <v>1033.32</v>
      </c>
      <c r="F722" s="279">
        <v>1072.03</v>
      </c>
      <c r="G722" s="279">
        <v>1086.79</v>
      </c>
      <c r="H722" s="279">
        <v>1189.8900000000001</v>
      </c>
      <c r="I722" s="279">
        <v>1253.2</v>
      </c>
      <c r="J722" s="279">
        <v>1355.22</v>
      </c>
      <c r="K722" s="279">
        <v>1458.79</v>
      </c>
      <c r="L722" s="279">
        <v>1470.6</v>
      </c>
      <c r="M722" s="279">
        <v>1493.88</v>
      </c>
      <c r="N722" s="279">
        <v>1436.88</v>
      </c>
      <c r="O722" s="279">
        <v>1437.53</v>
      </c>
      <c r="P722" s="279">
        <v>1348.46</v>
      </c>
      <c r="Q722" s="279">
        <v>1489.71</v>
      </c>
      <c r="R722" s="279">
        <v>1453.33</v>
      </c>
      <c r="S722" s="279">
        <v>1254.1500000000001</v>
      </c>
      <c r="T722" s="279">
        <v>1288.55</v>
      </c>
      <c r="U722" s="279">
        <v>1267.75</v>
      </c>
      <c r="V722" s="279">
        <v>1257.72</v>
      </c>
      <c r="W722" s="279">
        <v>1490.89</v>
      </c>
      <c r="X722" s="279">
        <v>1365.1</v>
      </c>
      <c r="Y722" s="279">
        <v>1272.6199999999999</v>
      </c>
    </row>
    <row r="723" spans="1:25">
      <c r="A723" s="254">
        <v>16</v>
      </c>
      <c r="B723" s="279">
        <v>1252.7</v>
      </c>
      <c r="C723" s="279">
        <v>1185.21</v>
      </c>
      <c r="D723" s="279">
        <v>1135.6099999999999</v>
      </c>
      <c r="E723" s="279">
        <v>1145.99</v>
      </c>
      <c r="F723" s="279">
        <v>1147.6300000000001</v>
      </c>
      <c r="G723" s="279">
        <v>1176.44</v>
      </c>
      <c r="H723" s="279">
        <v>1180.58</v>
      </c>
      <c r="I723" s="279">
        <v>1261.6400000000001</v>
      </c>
      <c r="J723" s="279">
        <v>1353.77</v>
      </c>
      <c r="K723" s="279">
        <v>1441.48</v>
      </c>
      <c r="L723" s="279">
        <v>1520.93</v>
      </c>
      <c r="M723" s="279">
        <v>1510.17</v>
      </c>
      <c r="N723" s="279">
        <v>1480.95</v>
      </c>
      <c r="O723" s="279">
        <v>1473.8</v>
      </c>
      <c r="P723" s="279">
        <v>1432.19</v>
      </c>
      <c r="Q723" s="279">
        <v>1403.31</v>
      </c>
      <c r="R723" s="279">
        <v>1381.27</v>
      </c>
      <c r="S723" s="279">
        <v>1393.1</v>
      </c>
      <c r="T723" s="279">
        <v>1430</v>
      </c>
      <c r="U723" s="279">
        <v>1451.22</v>
      </c>
      <c r="V723" s="279">
        <v>1582.65</v>
      </c>
      <c r="W723" s="279">
        <v>1458.54</v>
      </c>
      <c r="X723" s="279">
        <v>1332.61</v>
      </c>
      <c r="Y723" s="279">
        <v>1255.56</v>
      </c>
    </row>
    <row r="724" spans="1:25">
      <c r="A724" s="254">
        <v>17</v>
      </c>
      <c r="B724" s="279">
        <v>1097</v>
      </c>
      <c r="C724" s="279">
        <v>1008.04</v>
      </c>
      <c r="D724" s="279">
        <v>969.39</v>
      </c>
      <c r="E724" s="279">
        <v>957.24</v>
      </c>
      <c r="F724" s="279">
        <v>962.41</v>
      </c>
      <c r="G724" s="279">
        <v>947.61</v>
      </c>
      <c r="H724" s="279">
        <v>956.9</v>
      </c>
      <c r="I724" s="279">
        <v>1023.62</v>
      </c>
      <c r="J724" s="279">
        <v>1179.19</v>
      </c>
      <c r="K724" s="279">
        <v>1226.5999999999999</v>
      </c>
      <c r="L724" s="279">
        <v>1282.03</v>
      </c>
      <c r="M724" s="279">
        <v>1284.73</v>
      </c>
      <c r="N724" s="279">
        <v>1290.5999999999999</v>
      </c>
      <c r="O724" s="279">
        <v>1301.71</v>
      </c>
      <c r="P724" s="279">
        <v>1296.56</v>
      </c>
      <c r="Q724" s="279">
        <v>1282.72</v>
      </c>
      <c r="R724" s="279">
        <v>1268.08</v>
      </c>
      <c r="S724" s="279">
        <v>1276.99</v>
      </c>
      <c r="T724" s="279">
        <v>1315.32</v>
      </c>
      <c r="U724" s="279">
        <v>1367.16</v>
      </c>
      <c r="V724" s="279">
        <v>1317.19</v>
      </c>
      <c r="W724" s="279">
        <v>1335.3</v>
      </c>
      <c r="X724" s="279">
        <v>1264.57</v>
      </c>
      <c r="Y724" s="279">
        <v>1150.49</v>
      </c>
    </row>
    <row r="725" spans="1:25">
      <c r="A725" s="254">
        <v>18</v>
      </c>
      <c r="B725" s="279">
        <v>1094.9100000000001</v>
      </c>
      <c r="C725" s="279">
        <v>1020.01</v>
      </c>
      <c r="D725" s="279">
        <v>1000.38</v>
      </c>
      <c r="E725" s="279">
        <v>1004.69</v>
      </c>
      <c r="F725" s="279">
        <v>1033.28</v>
      </c>
      <c r="G725" s="279">
        <v>1026.6600000000001</v>
      </c>
      <c r="H725" s="279">
        <v>1236</v>
      </c>
      <c r="I725" s="279">
        <v>1343.88</v>
      </c>
      <c r="J725" s="279">
        <v>1422.11</v>
      </c>
      <c r="K725" s="279">
        <v>1504.72</v>
      </c>
      <c r="L725" s="279">
        <v>1527.34</v>
      </c>
      <c r="M725" s="279">
        <v>1520.62</v>
      </c>
      <c r="N725" s="279">
        <v>1503.17</v>
      </c>
      <c r="O725" s="279">
        <v>1504.61</v>
      </c>
      <c r="P725" s="279">
        <v>1492.82</v>
      </c>
      <c r="Q725" s="279">
        <v>1521.39</v>
      </c>
      <c r="R725" s="279">
        <v>1474.7</v>
      </c>
      <c r="S725" s="279">
        <v>1331.47</v>
      </c>
      <c r="T725" s="279">
        <v>1387.39</v>
      </c>
      <c r="U725" s="279">
        <v>1359.7</v>
      </c>
      <c r="V725" s="279">
        <v>1437.31</v>
      </c>
      <c r="W725" s="279">
        <v>1501.17</v>
      </c>
      <c r="X725" s="279">
        <v>1353.86</v>
      </c>
      <c r="Y725" s="279">
        <v>1284.17</v>
      </c>
    </row>
    <row r="726" spans="1:25">
      <c r="A726" s="254">
        <v>19</v>
      </c>
      <c r="B726" s="279">
        <v>1040.8699999999999</v>
      </c>
      <c r="C726" s="279">
        <v>983.87</v>
      </c>
      <c r="D726" s="279">
        <v>976.08</v>
      </c>
      <c r="E726" s="279">
        <v>981.43</v>
      </c>
      <c r="F726" s="279">
        <v>995</v>
      </c>
      <c r="G726" s="279">
        <v>1026.3699999999999</v>
      </c>
      <c r="H726" s="279">
        <v>1211.95</v>
      </c>
      <c r="I726" s="279">
        <v>1341.51</v>
      </c>
      <c r="J726" s="279">
        <v>1394.92</v>
      </c>
      <c r="K726" s="279">
        <v>1572.61</v>
      </c>
      <c r="L726" s="279">
        <v>1634.79</v>
      </c>
      <c r="M726" s="279">
        <v>1564.54</v>
      </c>
      <c r="N726" s="279">
        <v>1529.35</v>
      </c>
      <c r="O726" s="279">
        <v>1541.29</v>
      </c>
      <c r="P726" s="279">
        <v>1475.56</v>
      </c>
      <c r="Q726" s="279">
        <v>1431.92</v>
      </c>
      <c r="R726" s="279">
        <v>1469.77</v>
      </c>
      <c r="S726" s="279">
        <v>1412.91</v>
      </c>
      <c r="T726" s="279">
        <v>1383.69</v>
      </c>
      <c r="U726" s="279">
        <v>1395.71</v>
      </c>
      <c r="V726" s="279">
        <v>1450.06</v>
      </c>
      <c r="W726" s="279">
        <v>1459.84</v>
      </c>
      <c r="X726" s="279">
        <v>1342.09</v>
      </c>
      <c r="Y726" s="279">
        <v>1198.0899999999999</v>
      </c>
    </row>
    <row r="727" spans="1:25">
      <c r="A727" s="254">
        <v>20</v>
      </c>
      <c r="B727" s="279">
        <v>1037.53</v>
      </c>
      <c r="C727" s="279">
        <v>1010.16</v>
      </c>
      <c r="D727" s="279">
        <v>995.26</v>
      </c>
      <c r="E727" s="279">
        <v>994.97</v>
      </c>
      <c r="F727" s="279">
        <v>996.44</v>
      </c>
      <c r="G727" s="279">
        <v>1004.76</v>
      </c>
      <c r="H727" s="279">
        <v>1176.3499999999999</v>
      </c>
      <c r="I727" s="279">
        <v>1354.22</v>
      </c>
      <c r="J727" s="279">
        <v>1393.57</v>
      </c>
      <c r="K727" s="279">
        <v>1427.95</v>
      </c>
      <c r="L727" s="279">
        <v>1455.62</v>
      </c>
      <c r="M727" s="279">
        <v>1473.98</v>
      </c>
      <c r="N727" s="279">
        <v>1437.87</v>
      </c>
      <c r="O727" s="279">
        <v>1430.71</v>
      </c>
      <c r="P727" s="279">
        <v>1433.64</v>
      </c>
      <c r="Q727" s="279">
        <v>1407.32</v>
      </c>
      <c r="R727" s="279">
        <v>1399.68</v>
      </c>
      <c r="S727" s="279">
        <v>1385.06</v>
      </c>
      <c r="T727" s="279">
        <v>1345.94</v>
      </c>
      <c r="U727" s="279">
        <v>1378.9</v>
      </c>
      <c r="V727" s="279">
        <v>1390.52</v>
      </c>
      <c r="W727" s="279">
        <v>1384.86</v>
      </c>
      <c r="X727" s="279">
        <v>1313.23</v>
      </c>
      <c r="Y727" s="279">
        <v>1090.45</v>
      </c>
    </row>
    <row r="728" spans="1:25">
      <c r="A728" s="254">
        <v>21</v>
      </c>
      <c r="B728" s="279">
        <v>959.7</v>
      </c>
      <c r="C728" s="279">
        <v>921.05</v>
      </c>
      <c r="D728" s="279">
        <v>898.12</v>
      </c>
      <c r="E728" s="279">
        <v>911.69</v>
      </c>
      <c r="F728" s="279">
        <v>919.21</v>
      </c>
      <c r="G728" s="279">
        <v>943.02</v>
      </c>
      <c r="H728" s="279">
        <v>1034.58</v>
      </c>
      <c r="I728" s="279">
        <v>1268.79</v>
      </c>
      <c r="J728" s="279">
        <v>1431.15</v>
      </c>
      <c r="K728" s="279">
        <v>1515.31</v>
      </c>
      <c r="L728" s="279">
        <v>1553.5</v>
      </c>
      <c r="M728" s="279">
        <v>1576.2</v>
      </c>
      <c r="N728" s="279">
        <v>1538.46</v>
      </c>
      <c r="O728" s="279">
        <v>1547.75</v>
      </c>
      <c r="P728" s="279">
        <v>1519.55</v>
      </c>
      <c r="Q728" s="279">
        <v>1527.21</v>
      </c>
      <c r="R728" s="279">
        <v>1490.8</v>
      </c>
      <c r="S728" s="279">
        <v>1417.42</v>
      </c>
      <c r="T728" s="279">
        <v>1371.6</v>
      </c>
      <c r="U728" s="279">
        <v>1420.46</v>
      </c>
      <c r="V728" s="279">
        <v>1433.19</v>
      </c>
      <c r="W728" s="279">
        <v>1494.85</v>
      </c>
      <c r="X728" s="279">
        <v>1248.8399999999999</v>
      </c>
      <c r="Y728" s="279">
        <v>1065.17</v>
      </c>
    </row>
    <row r="729" spans="1:25">
      <c r="A729" s="254">
        <v>22</v>
      </c>
      <c r="B729" s="279">
        <v>967.14</v>
      </c>
      <c r="C729" s="279">
        <v>904.95</v>
      </c>
      <c r="D729" s="279">
        <v>879.09</v>
      </c>
      <c r="E729" s="279">
        <v>879.32</v>
      </c>
      <c r="F729" s="279">
        <v>881.02</v>
      </c>
      <c r="G729" s="279">
        <v>893.58</v>
      </c>
      <c r="H729" s="279">
        <v>1016.43</v>
      </c>
      <c r="I729" s="279">
        <v>1266.97</v>
      </c>
      <c r="J729" s="279">
        <v>1436.72</v>
      </c>
      <c r="K729" s="279">
        <v>1486.64</v>
      </c>
      <c r="L729" s="279">
        <v>1516.53</v>
      </c>
      <c r="M729" s="279">
        <v>1514.7</v>
      </c>
      <c r="N729" s="279">
        <v>1490.01</v>
      </c>
      <c r="O729" s="279">
        <v>1499.15</v>
      </c>
      <c r="P729" s="279">
        <v>1482.55</v>
      </c>
      <c r="Q729" s="279">
        <v>1517.23</v>
      </c>
      <c r="R729" s="279">
        <v>1465.87</v>
      </c>
      <c r="S729" s="279">
        <v>1403.39</v>
      </c>
      <c r="T729" s="279">
        <v>1365.02</v>
      </c>
      <c r="U729" s="279">
        <v>1412.59</v>
      </c>
      <c r="V729" s="279">
        <v>1406.81</v>
      </c>
      <c r="W729" s="279">
        <v>1416.67</v>
      </c>
      <c r="X729" s="279">
        <v>1284.28</v>
      </c>
      <c r="Y729" s="279">
        <v>1073.93</v>
      </c>
    </row>
    <row r="730" spans="1:25">
      <c r="A730" s="254">
        <v>23</v>
      </c>
      <c r="B730" s="279">
        <v>1141.44</v>
      </c>
      <c r="C730" s="279">
        <v>1011.44</v>
      </c>
      <c r="D730" s="279">
        <v>945.17</v>
      </c>
      <c r="E730" s="279">
        <v>937.5</v>
      </c>
      <c r="F730" s="279">
        <v>933.42</v>
      </c>
      <c r="G730" s="279">
        <v>918.96</v>
      </c>
      <c r="H730" s="279">
        <v>937.33</v>
      </c>
      <c r="I730" s="279">
        <v>1119.6400000000001</v>
      </c>
      <c r="J730" s="279">
        <v>1317.04</v>
      </c>
      <c r="K730" s="279">
        <v>1491.07</v>
      </c>
      <c r="L730" s="279">
        <v>1556.88</v>
      </c>
      <c r="M730" s="279">
        <v>1478.09</v>
      </c>
      <c r="N730" s="279">
        <v>1421.91</v>
      </c>
      <c r="O730" s="279">
        <v>1425.68</v>
      </c>
      <c r="P730" s="279">
        <v>1415.4</v>
      </c>
      <c r="Q730" s="279">
        <v>1358.91</v>
      </c>
      <c r="R730" s="279">
        <v>1307.1300000000001</v>
      </c>
      <c r="S730" s="279">
        <v>1289.24</v>
      </c>
      <c r="T730" s="279">
        <v>1335.36</v>
      </c>
      <c r="U730" s="279">
        <v>1471.38</v>
      </c>
      <c r="V730" s="279">
        <v>1475.07</v>
      </c>
      <c r="W730" s="279">
        <v>1475.2</v>
      </c>
      <c r="X730" s="279">
        <v>1289.55</v>
      </c>
      <c r="Y730" s="279">
        <v>1139.5999999999999</v>
      </c>
    </row>
    <row r="731" spans="1:25">
      <c r="A731" s="254">
        <v>24</v>
      </c>
      <c r="B731" s="279">
        <v>1084.06</v>
      </c>
      <c r="C731" s="279">
        <v>950.74</v>
      </c>
      <c r="D731" s="279">
        <v>927.35</v>
      </c>
      <c r="E731" s="279">
        <v>907.21</v>
      </c>
      <c r="F731" s="279">
        <v>892.33</v>
      </c>
      <c r="G731" s="279">
        <v>886.71</v>
      </c>
      <c r="H731" s="279">
        <v>888.18</v>
      </c>
      <c r="I731" s="279">
        <v>916.3</v>
      </c>
      <c r="J731" s="279">
        <v>549.67999999999995</v>
      </c>
      <c r="K731" s="279">
        <v>847.78</v>
      </c>
      <c r="L731" s="279">
        <v>1026.5999999999999</v>
      </c>
      <c r="M731" s="279">
        <v>1088.5999999999999</v>
      </c>
      <c r="N731" s="279">
        <v>1273.8800000000001</v>
      </c>
      <c r="O731" s="279">
        <v>1276.7</v>
      </c>
      <c r="P731" s="279">
        <v>1278.6199999999999</v>
      </c>
      <c r="Q731" s="279">
        <v>1258.56</v>
      </c>
      <c r="R731" s="279">
        <v>1173.4100000000001</v>
      </c>
      <c r="S731" s="279">
        <v>1059.68</v>
      </c>
      <c r="T731" s="279">
        <v>1045.0999999999999</v>
      </c>
      <c r="U731" s="279">
        <v>1047.72</v>
      </c>
      <c r="V731" s="279">
        <v>1416.01</v>
      </c>
      <c r="W731" s="279">
        <v>1443.13</v>
      </c>
      <c r="X731" s="279">
        <v>1198.6199999999999</v>
      </c>
      <c r="Y731" s="279">
        <v>1046.28</v>
      </c>
    </row>
    <row r="732" spans="1:25">
      <c r="A732" s="254">
        <v>25</v>
      </c>
      <c r="B732" s="279">
        <v>1022.18</v>
      </c>
      <c r="C732" s="279">
        <v>933.93</v>
      </c>
      <c r="D732" s="279">
        <v>896.61</v>
      </c>
      <c r="E732" s="279">
        <v>892.73</v>
      </c>
      <c r="F732" s="279">
        <v>899.27</v>
      </c>
      <c r="G732" s="279">
        <v>944.71</v>
      </c>
      <c r="H732" s="279">
        <v>1100.6400000000001</v>
      </c>
      <c r="I732" s="279">
        <v>1362.39</v>
      </c>
      <c r="J732" s="279">
        <v>1521.85</v>
      </c>
      <c r="K732" s="279">
        <v>1553.23</v>
      </c>
      <c r="L732" s="279">
        <v>1559.15</v>
      </c>
      <c r="M732" s="279">
        <v>1573.35</v>
      </c>
      <c r="N732" s="279">
        <v>1558.52</v>
      </c>
      <c r="O732" s="279">
        <v>1605.64</v>
      </c>
      <c r="P732" s="279">
        <v>1589.56</v>
      </c>
      <c r="Q732" s="279">
        <v>1567.7</v>
      </c>
      <c r="R732" s="279">
        <v>1528.08</v>
      </c>
      <c r="S732" s="279">
        <v>1480.5</v>
      </c>
      <c r="T732" s="279">
        <v>1448.75</v>
      </c>
      <c r="U732" s="279">
        <v>1498.11</v>
      </c>
      <c r="V732" s="279">
        <v>1493.63</v>
      </c>
      <c r="W732" s="279">
        <v>1451.16</v>
      </c>
      <c r="X732" s="279">
        <v>1268.78</v>
      </c>
      <c r="Y732" s="279">
        <v>1045.1300000000001</v>
      </c>
    </row>
    <row r="733" spans="1:25">
      <c r="A733" s="254">
        <v>26</v>
      </c>
      <c r="B733" s="279">
        <v>1029.17</v>
      </c>
      <c r="C733" s="279">
        <v>911.23</v>
      </c>
      <c r="D733" s="279">
        <v>886.48</v>
      </c>
      <c r="E733" s="279">
        <v>880.38</v>
      </c>
      <c r="F733" s="279">
        <v>906.73</v>
      </c>
      <c r="G733" s="279">
        <v>938.6</v>
      </c>
      <c r="H733" s="279">
        <v>1068.1600000000001</v>
      </c>
      <c r="I733" s="279">
        <v>1312.55</v>
      </c>
      <c r="J733" s="279">
        <v>1120.1199999999999</v>
      </c>
      <c r="K733" s="279">
        <v>1325.73</v>
      </c>
      <c r="L733" s="279">
        <v>1406.62</v>
      </c>
      <c r="M733" s="279">
        <v>1318.7</v>
      </c>
      <c r="N733" s="279">
        <v>1293.8800000000001</v>
      </c>
      <c r="O733" s="279">
        <v>1289.3800000000001</v>
      </c>
      <c r="P733" s="279">
        <v>1274.71</v>
      </c>
      <c r="Q733" s="279">
        <v>1129.96</v>
      </c>
      <c r="R733" s="279">
        <v>1042.47</v>
      </c>
      <c r="S733" s="279">
        <v>1039.98</v>
      </c>
      <c r="T733" s="279">
        <v>1084.48</v>
      </c>
      <c r="U733" s="279">
        <v>1037.74</v>
      </c>
      <c r="V733" s="279">
        <v>826.28</v>
      </c>
      <c r="W733" s="279">
        <v>1460.52</v>
      </c>
      <c r="X733" s="279">
        <v>1319.62</v>
      </c>
      <c r="Y733" s="279">
        <v>1049.71</v>
      </c>
    </row>
    <row r="734" spans="1:25">
      <c r="A734" s="254">
        <v>27</v>
      </c>
      <c r="B734" s="279">
        <v>1121.28</v>
      </c>
      <c r="C734" s="279">
        <v>907.12</v>
      </c>
      <c r="D734" s="279">
        <v>876.36</v>
      </c>
      <c r="E734" s="279">
        <v>873.82</v>
      </c>
      <c r="F734" s="279">
        <v>901.75</v>
      </c>
      <c r="G734" s="279">
        <v>935.92</v>
      </c>
      <c r="H734" s="279">
        <v>1033.23</v>
      </c>
      <c r="I734" s="279">
        <v>1325.86</v>
      </c>
      <c r="J734" s="279">
        <v>1422.14</v>
      </c>
      <c r="K734" s="279">
        <v>1467.8</v>
      </c>
      <c r="L734" s="279">
        <v>1495.97</v>
      </c>
      <c r="M734" s="279">
        <v>1547.63</v>
      </c>
      <c r="N734" s="279">
        <v>1460.61</v>
      </c>
      <c r="O734" s="279">
        <v>1487.41</v>
      </c>
      <c r="P734" s="279">
        <v>1532.35</v>
      </c>
      <c r="Q734" s="279">
        <v>1499.09</v>
      </c>
      <c r="R734" s="279">
        <v>1478.31</v>
      </c>
      <c r="S734" s="279">
        <v>1408.5</v>
      </c>
      <c r="T734" s="279">
        <v>1376.8</v>
      </c>
      <c r="U734" s="279">
        <v>1326.49</v>
      </c>
      <c r="V734" s="279">
        <v>1399.84</v>
      </c>
      <c r="W734" s="279">
        <v>1378.64</v>
      </c>
      <c r="X734" s="279">
        <v>1282.18</v>
      </c>
      <c r="Y734" s="279">
        <v>1084.9100000000001</v>
      </c>
    </row>
    <row r="735" spans="1:25">
      <c r="A735" s="254">
        <v>28</v>
      </c>
      <c r="B735" s="279">
        <v>1024.8399999999999</v>
      </c>
      <c r="C735" s="279">
        <v>871.2</v>
      </c>
      <c r="D735" s="279">
        <v>855.5</v>
      </c>
      <c r="E735" s="279">
        <v>852.08</v>
      </c>
      <c r="F735" s="279">
        <v>855.01</v>
      </c>
      <c r="G735" s="279">
        <v>921.94</v>
      </c>
      <c r="H735" s="279">
        <v>1166.8</v>
      </c>
      <c r="I735" s="279">
        <v>1252.1099999999999</v>
      </c>
      <c r="J735" s="279">
        <v>1390.86</v>
      </c>
      <c r="K735" s="279">
        <v>1436.83</v>
      </c>
      <c r="L735" s="279">
        <v>1444.34</v>
      </c>
      <c r="M735" s="279">
        <v>1463.55</v>
      </c>
      <c r="N735" s="279">
        <v>1407.48</v>
      </c>
      <c r="O735" s="279">
        <v>1420.58</v>
      </c>
      <c r="P735" s="279">
        <v>1429.76</v>
      </c>
      <c r="Q735" s="279">
        <v>1395.73</v>
      </c>
      <c r="R735" s="279">
        <v>1365.73</v>
      </c>
      <c r="S735" s="279">
        <v>1333.91</v>
      </c>
      <c r="T735" s="279">
        <v>1288.0999999999999</v>
      </c>
      <c r="U735" s="279">
        <v>1369.8</v>
      </c>
      <c r="V735" s="279">
        <v>1379.36</v>
      </c>
      <c r="W735" s="279">
        <v>1389.83</v>
      </c>
      <c r="X735" s="279">
        <v>1193.26</v>
      </c>
      <c r="Y735" s="279">
        <v>974.22</v>
      </c>
    </row>
    <row r="736" spans="1:25">
      <c r="A736" s="254">
        <v>29</v>
      </c>
      <c r="B736" s="279">
        <v>1114.08</v>
      </c>
      <c r="C736" s="279">
        <v>860.87</v>
      </c>
      <c r="D736" s="279">
        <v>780</v>
      </c>
      <c r="E736" s="279">
        <v>774.27</v>
      </c>
      <c r="F736" s="279">
        <v>814.9</v>
      </c>
      <c r="G736" s="279">
        <v>903.53</v>
      </c>
      <c r="H736" s="279">
        <v>1077.42</v>
      </c>
      <c r="I736" s="279">
        <v>1292.6400000000001</v>
      </c>
      <c r="J736" s="279">
        <v>1448.95</v>
      </c>
      <c r="K736" s="279">
        <v>1500.17</v>
      </c>
      <c r="L736" s="279">
        <v>1515.07</v>
      </c>
      <c r="M736" s="279">
        <v>1545.39</v>
      </c>
      <c r="N736" s="279">
        <v>1510.77</v>
      </c>
      <c r="O736" s="279">
        <v>1521.06</v>
      </c>
      <c r="P736" s="279">
        <v>1504.89</v>
      </c>
      <c r="Q736" s="279">
        <v>1488.91</v>
      </c>
      <c r="R736" s="279">
        <v>1447.61</v>
      </c>
      <c r="S736" s="279">
        <v>1414.23</v>
      </c>
      <c r="T736" s="279">
        <v>1363.99</v>
      </c>
      <c r="U736" s="279">
        <v>1405.68</v>
      </c>
      <c r="V736" s="279">
        <v>1453.68</v>
      </c>
      <c r="W736" s="279">
        <v>1464.73</v>
      </c>
      <c r="X736" s="279">
        <v>1291.83</v>
      </c>
      <c r="Y736" s="279">
        <v>1060.8699999999999</v>
      </c>
    </row>
    <row r="737" spans="1:25">
      <c r="A737" s="254">
        <v>30</v>
      </c>
      <c r="B737" s="279">
        <v>1132.93</v>
      </c>
      <c r="C737" s="279">
        <v>1014.63</v>
      </c>
      <c r="D737" s="279">
        <v>968.93</v>
      </c>
      <c r="E737" s="279">
        <v>929.31</v>
      </c>
      <c r="F737" s="279">
        <v>919.42</v>
      </c>
      <c r="G737" s="279">
        <v>922.97</v>
      </c>
      <c r="H737" s="279">
        <v>994.04</v>
      </c>
      <c r="I737" s="279">
        <v>1041.01</v>
      </c>
      <c r="J737" s="279">
        <v>1182.24</v>
      </c>
      <c r="K737" s="279">
        <v>1355.15</v>
      </c>
      <c r="L737" s="279">
        <v>1404.15</v>
      </c>
      <c r="M737" s="279">
        <v>1419.38</v>
      </c>
      <c r="N737" s="279">
        <v>1403.76</v>
      </c>
      <c r="O737" s="279">
        <v>1378.5</v>
      </c>
      <c r="P737" s="279">
        <v>1351.89</v>
      </c>
      <c r="Q737" s="279">
        <v>1305.01</v>
      </c>
      <c r="R737" s="279">
        <v>1280.94</v>
      </c>
      <c r="S737" s="279">
        <v>1291.02</v>
      </c>
      <c r="T737" s="279">
        <v>1290.95</v>
      </c>
      <c r="U737" s="279">
        <v>1349.77</v>
      </c>
      <c r="V737" s="279">
        <v>1411.84</v>
      </c>
      <c r="W737" s="279">
        <v>1389.57</v>
      </c>
      <c r="X737" s="279">
        <v>1181.4000000000001</v>
      </c>
      <c r="Y737" s="279">
        <v>1039.6500000000001</v>
      </c>
    </row>
    <row r="739" spans="1:25">
      <c r="A739" s="417" t="s">
        <v>203</v>
      </c>
      <c r="B739" s="458" t="s">
        <v>205</v>
      </c>
      <c r="C739" s="458"/>
      <c r="D739" s="458"/>
      <c r="E739" s="458"/>
      <c r="F739" s="458"/>
      <c r="G739" s="458"/>
      <c r="H739" s="458"/>
      <c r="I739" s="458"/>
      <c r="J739" s="458"/>
      <c r="K739" s="458"/>
      <c r="L739" s="458"/>
      <c r="M739" s="458"/>
      <c r="N739" s="458"/>
      <c r="O739" s="458"/>
      <c r="P739" s="458"/>
      <c r="Q739" s="458"/>
      <c r="R739" s="458"/>
      <c r="S739" s="458"/>
      <c r="T739" s="458"/>
      <c r="U739" s="458"/>
      <c r="V739" s="458"/>
      <c r="W739" s="458"/>
      <c r="X739" s="458"/>
      <c r="Y739" s="458"/>
    </row>
    <row r="740" spans="1:25" ht="30">
      <c r="A740" s="417"/>
      <c r="B740" s="278" t="s">
        <v>1</v>
      </c>
      <c r="C740" s="278" t="s">
        <v>2</v>
      </c>
      <c r="D740" s="278" t="s">
        <v>3</v>
      </c>
      <c r="E740" s="278" t="s">
        <v>4</v>
      </c>
      <c r="F740" s="278" t="s">
        <v>5</v>
      </c>
      <c r="G740" s="278" t="s">
        <v>6</v>
      </c>
      <c r="H740" s="278" t="s">
        <v>7</v>
      </c>
      <c r="I740" s="278" t="s">
        <v>8</v>
      </c>
      <c r="J740" s="278" t="s">
        <v>9</v>
      </c>
      <c r="K740" s="278" t="s">
        <v>10</v>
      </c>
      <c r="L740" s="278" t="s">
        <v>11</v>
      </c>
      <c r="M740" s="278" t="s">
        <v>12</v>
      </c>
      <c r="N740" s="278" t="s">
        <v>13</v>
      </c>
      <c r="O740" s="278" t="s">
        <v>14</v>
      </c>
      <c r="P740" s="278" t="s">
        <v>15</v>
      </c>
      <c r="Q740" s="278" t="s">
        <v>16</v>
      </c>
      <c r="R740" s="278" t="s">
        <v>17</v>
      </c>
      <c r="S740" s="278" t="s">
        <v>18</v>
      </c>
      <c r="T740" s="278" t="s">
        <v>19</v>
      </c>
      <c r="U740" s="278" t="s">
        <v>20</v>
      </c>
      <c r="V740" s="278" t="s">
        <v>21</v>
      </c>
      <c r="W740" s="278" t="s">
        <v>22</v>
      </c>
      <c r="X740" s="278" t="s">
        <v>23</v>
      </c>
      <c r="Y740" s="278" t="s">
        <v>24</v>
      </c>
    </row>
    <row r="741" spans="1:25">
      <c r="A741" s="254">
        <v>1</v>
      </c>
      <c r="B741" s="279">
        <v>1119.78</v>
      </c>
      <c r="C741" s="279">
        <v>1033.17</v>
      </c>
      <c r="D741" s="279">
        <v>1015.94</v>
      </c>
      <c r="E741" s="279">
        <v>1016.63</v>
      </c>
      <c r="F741" s="279">
        <v>1022.06</v>
      </c>
      <c r="G741" s="279">
        <v>1084.06</v>
      </c>
      <c r="H741" s="279">
        <v>1171.17</v>
      </c>
      <c r="I741" s="279">
        <v>1276.6600000000001</v>
      </c>
      <c r="J741" s="279">
        <v>1420.83</v>
      </c>
      <c r="K741" s="279">
        <v>1449.09</v>
      </c>
      <c r="L741" s="279">
        <v>1465</v>
      </c>
      <c r="M741" s="279">
        <v>1488.31</v>
      </c>
      <c r="N741" s="279">
        <v>1446</v>
      </c>
      <c r="O741" s="279">
        <v>1470.11</v>
      </c>
      <c r="P741" s="279">
        <v>1449.43</v>
      </c>
      <c r="Q741" s="279">
        <v>1450.77</v>
      </c>
      <c r="R741" s="279">
        <v>1431.83</v>
      </c>
      <c r="S741" s="279">
        <v>1363.03</v>
      </c>
      <c r="T741" s="279">
        <v>1358.11</v>
      </c>
      <c r="U741" s="279">
        <v>1385.38</v>
      </c>
      <c r="V741" s="279">
        <v>1489.55</v>
      </c>
      <c r="W741" s="279">
        <v>1425.53</v>
      </c>
      <c r="X741" s="279">
        <v>1320.68</v>
      </c>
      <c r="Y741" s="279">
        <v>1266.94</v>
      </c>
    </row>
    <row r="742" spans="1:25">
      <c r="A742" s="254">
        <v>2</v>
      </c>
      <c r="B742" s="279">
        <v>1318.33</v>
      </c>
      <c r="C742" s="279">
        <v>1103.46</v>
      </c>
      <c r="D742" s="279">
        <v>1070.58</v>
      </c>
      <c r="E742" s="279">
        <v>1056</v>
      </c>
      <c r="F742" s="279">
        <v>1077.19</v>
      </c>
      <c r="G742" s="279">
        <v>1098.08</v>
      </c>
      <c r="H742" s="279">
        <v>1149.05</v>
      </c>
      <c r="I742" s="279">
        <v>1248.49</v>
      </c>
      <c r="J742" s="279">
        <v>1417.74</v>
      </c>
      <c r="K742" s="279">
        <v>1566.92</v>
      </c>
      <c r="L742" s="279">
        <v>1616.17</v>
      </c>
      <c r="M742" s="279">
        <v>1599.04</v>
      </c>
      <c r="N742" s="279">
        <v>1581.27</v>
      </c>
      <c r="O742" s="279">
        <v>1588.53</v>
      </c>
      <c r="P742" s="279">
        <v>1589.21</v>
      </c>
      <c r="Q742" s="279">
        <v>1530.56</v>
      </c>
      <c r="R742" s="279">
        <v>1476.85</v>
      </c>
      <c r="S742" s="279">
        <v>1467.89</v>
      </c>
      <c r="T742" s="279">
        <v>1566.33</v>
      </c>
      <c r="U742" s="279">
        <v>322.58999999999997</v>
      </c>
      <c r="V742" s="279">
        <v>1592.23</v>
      </c>
      <c r="W742" s="279">
        <v>1624.94</v>
      </c>
      <c r="X742" s="279">
        <v>1467.48</v>
      </c>
      <c r="Y742" s="279">
        <v>1348.2</v>
      </c>
    </row>
    <row r="743" spans="1:25">
      <c r="A743" s="254">
        <v>3</v>
      </c>
      <c r="B743" s="279">
        <v>1144.0999999999999</v>
      </c>
      <c r="C743" s="279">
        <v>1076.58</v>
      </c>
      <c r="D743" s="279">
        <v>1059.3399999999999</v>
      </c>
      <c r="E743" s="279">
        <v>1044.4100000000001</v>
      </c>
      <c r="F743" s="279">
        <v>1046.8800000000001</v>
      </c>
      <c r="G743" s="279">
        <v>1047.08</v>
      </c>
      <c r="H743" s="279">
        <v>1036.6300000000001</v>
      </c>
      <c r="I743" s="279">
        <v>1071.28</v>
      </c>
      <c r="J743" s="279">
        <v>1256.5899999999999</v>
      </c>
      <c r="K743" s="279">
        <v>1375.77</v>
      </c>
      <c r="L743" s="279">
        <v>1445.26</v>
      </c>
      <c r="M743" s="279">
        <v>1452.72</v>
      </c>
      <c r="N743" s="279">
        <v>1450.99</v>
      </c>
      <c r="O743" s="279">
        <v>1454.57</v>
      </c>
      <c r="P743" s="279">
        <v>1439.99</v>
      </c>
      <c r="Q743" s="279">
        <v>1388.44</v>
      </c>
      <c r="R743" s="279">
        <v>1377.02</v>
      </c>
      <c r="S743" s="279">
        <v>1386.32</v>
      </c>
      <c r="T743" s="279">
        <v>1426.74</v>
      </c>
      <c r="U743" s="279">
        <v>1492.82</v>
      </c>
      <c r="V743" s="279">
        <v>1546.14</v>
      </c>
      <c r="W743" s="279">
        <v>1470.94</v>
      </c>
      <c r="X743" s="279">
        <v>1377.06</v>
      </c>
      <c r="Y743" s="279">
        <v>1272.77</v>
      </c>
    </row>
    <row r="744" spans="1:25">
      <c r="A744" s="254">
        <v>4</v>
      </c>
      <c r="B744" s="279">
        <v>1230.02</v>
      </c>
      <c r="C744" s="279">
        <v>1145.92</v>
      </c>
      <c r="D744" s="279">
        <v>1114.19</v>
      </c>
      <c r="E744" s="279">
        <v>1108.73</v>
      </c>
      <c r="F744" s="279">
        <v>1116.5899999999999</v>
      </c>
      <c r="G744" s="279">
        <v>1161.6199999999999</v>
      </c>
      <c r="H744" s="279">
        <v>1333.43</v>
      </c>
      <c r="I744" s="279">
        <v>1355.44</v>
      </c>
      <c r="J744" s="279">
        <v>1425.46</v>
      </c>
      <c r="K744" s="279">
        <v>1456.06</v>
      </c>
      <c r="L744" s="279">
        <v>1470.09</v>
      </c>
      <c r="M744" s="279">
        <v>1434.62</v>
      </c>
      <c r="N744" s="279">
        <v>1437.64</v>
      </c>
      <c r="O744" s="279">
        <v>1440.13</v>
      </c>
      <c r="P744" s="279">
        <v>1430.54</v>
      </c>
      <c r="Q744" s="279">
        <v>1424.41</v>
      </c>
      <c r="R744" s="279">
        <v>1412.19</v>
      </c>
      <c r="S744" s="279">
        <v>1374.59</v>
      </c>
      <c r="T744" s="279">
        <v>1396.04</v>
      </c>
      <c r="U744" s="279">
        <v>1414.23</v>
      </c>
      <c r="V744" s="279">
        <v>1410.32</v>
      </c>
      <c r="W744" s="279">
        <v>1427.01</v>
      </c>
      <c r="X744" s="279">
        <v>1331.33</v>
      </c>
      <c r="Y744" s="279">
        <v>1233.06</v>
      </c>
    </row>
    <row r="745" spans="1:25">
      <c r="A745" s="254">
        <v>5</v>
      </c>
      <c r="B745" s="279">
        <v>1085.8</v>
      </c>
      <c r="C745" s="279">
        <v>1058.0899999999999</v>
      </c>
      <c r="D745" s="279">
        <v>1048.49</v>
      </c>
      <c r="E745" s="279">
        <v>1046.6500000000001</v>
      </c>
      <c r="F745" s="279">
        <v>1056.98</v>
      </c>
      <c r="G745" s="279">
        <v>1143.28</v>
      </c>
      <c r="H745" s="279">
        <v>1235.29</v>
      </c>
      <c r="I745" s="279">
        <v>1238.71</v>
      </c>
      <c r="J745" s="279">
        <v>1296.8900000000001</v>
      </c>
      <c r="K745" s="279">
        <v>1372.75</v>
      </c>
      <c r="L745" s="279">
        <v>1451.71</v>
      </c>
      <c r="M745" s="279">
        <v>1374.02</v>
      </c>
      <c r="N745" s="279">
        <v>1337.4</v>
      </c>
      <c r="O745" s="279">
        <v>1342.86</v>
      </c>
      <c r="P745" s="279">
        <v>1342.74</v>
      </c>
      <c r="Q745" s="279">
        <v>1479.58</v>
      </c>
      <c r="R745" s="279">
        <v>1385.52</v>
      </c>
      <c r="S745" s="279">
        <v>1345.43</v>
      </c>
      <c r="T745" s="279">
        <v>1321.25</v>
      </c>
      <c r="U745" s="279">
        <v>1344.58</v>
      </c>
      <c r="V745" s="279">
        <v>1385.21</v>
      </c>
      <c r="W745" s="279">
        <v>1453.62</v>
      </c>
      <c r="X745" s="279">
        <v>1301.98</v>
      </c>
      <c r="Y745" s="279">
        <v>1245.03</v>
      </c>
    </row>
    <row r="746" spans="1:25">
      <c r="A746" s="254">
        <v>6</v>
      </c>
      <c r="B746" s="279">
        <v>1101.0999999999999</v>
      </c>
      <c r="C746" s="279">
        <v>1066.2</v>
      </c>
      <c r="D746" s="279">
        <v>1048.72</v>
      </c>
      <c r="E746" s="279">
        <v>1045.8</v>
      </c>
      <c r="F746" s="279">
        <v>1070.43</v>
      </c>
      <c r="G746" s="279">
        <v>1121.4100000000001</v>
      </c>
      <c r="H746" s="279">
        <v>1277.52</v>
      </c>
      <c r="I746" s="279">
        <v>1341.01</v>
      </c>
      <c r="J746" s="279">
        <v>1476.22</v>
      </c>
      <c r="K746" s="279">
        <v>1505.64</v>
      </c>
      <c r="L746" s="279">
        <v>1514.4</v>
      </c>
      <c r="M746" s="279">
        <v>1512.2</v>
      </c>
      <c r="N746" s="279">
        <v>1495.67</v>
      </c>
      <c r="O746" s="279">
        <v>1530.01</v>
      </c>
      <c r="P746" s="279">
        <v>1518.41</v>
      </c>
      <c r="Q746" s="279">
        <v>1519.53</v>
      </c>
      <c r="R746" s="279">
        <v>1499.71</v>
      </c>
      <c r="S746" s="279">
        <v>1457.04</v>
      </c>
      <c r="T746" s="279">
        <v>1408.52</v>
      </c>
      <c r="U746" s="279">
        <v>1477.27</v>
      </c>
      <c r="V746" s="279">
        <v>1501.95</v>
      </c>
      <c r="W746" s="279">
        <v>1512.68</v>
      </c>
      <c r="X746" s="279">
        <v>1406.89</v>
      </c>
      <c r="Y746" s="279">
        <v>1316.53</v>
      </c>
    </row>
    <row r="747" spans="1:25">
      <c r="A747" s="254">
        <v>7</v>
      </c>
      <c r="B747" s="279">
        <v>1205.44</v>
      </c>
      <c r="C747" s="279">
        <v>1139.3699999999999</v>
      </c>
      <c r="D747" s="279">
        <v>1123.8599999999999</v>
      </c>
      <c r="E747" s="279">
        <v>1121.56</v>
      </c>
      <c r="F747" s="279">
        <v>1196.5</v>
      </c>
      <c r="G747" s="279">
        <v>1310.45</v>
      </c>
      <c r="H747" s="279">
        <v>1418.75</v>
      </c>
      <c r="I747" s="279">
        <v>1588.5</v>
      </c>
      <c r="J747" s="279">
        <v>1683.07</v>
      </c>
      <c r="K747" s="279">
        <v>1724.5</v>
      </c>
      <c r="L747" s="279">
        <v>1741.59</v>
      </c>
      <c r="M747" s="279">
        <v>1734.98</v>
      </c>
      <c r="N747" s="279">
        <v>1719.59</v>
      </c>
      <c r="O747" s="279">
        <v>1731.74</v>
      </c>
      <c r="P747" s="279">
        <v>1724.06</v>
      </c>
      <c r="Q747" s="279">
        <v>1699.01</v>
      </c>
      <c r="R747" s="279">
        <v>1677.36</v>
      </c>
      <c r="S747" s="279">
        <v>1664.43</v>
      </c>
      <c r="T747" s="279">
        <v>1646.48</v>
      </c>
      <c r="U747" s="279">
        <v>1674.59</v>
      </c>
      <c r="V747" s="279">
        <v>1668.99</v>
      </c>
      <c r="W747" s="279">
        <v>1637.76</v>
      </c>
      <c r="X747" s="279">
        <v>1447.65</v>
      </c>
      <c r="Y747" s="279">
        <v>1319.9</v>
      </c>
    </row>
    <row r="748" spans="1:25">
      <c r="A748" s="254">
        <v>8</v>
      </c>
      <c r="B748" s="279">
        <v>1318.64</v>
      </c>
      <c r="C748" s="279">
        <v>1167.73</v>
      </c>
      <c r="D748" s="279">
        <v>1145.74</v>
      </c>
      <c r="E748" s="279">
        <v>1152.43</v>
      </c>
      <c r="F748" s="279">
        <v>1244.1400000000001</v>
      </c>
      <c r="G748" s="279">
        <v>1309.3699999999999</v>
      </c>
      <c r="H748" s="279">
        <v>1368.24</v>
      </c>
      <c r="I748" s="279">
        <v>1485.76</v>
      </c>
      <c r="J748" s="279">
        <v>1573.22</v>
      </c>
      <c r="K748" s="279">
        <v>1618.93</v>
      </c>
      <c r="L748" s="279">
        <v>1638.1</v>
      </c>
      <c r="M748" s="279">
        <v>1659.78</v>
      </c>
      <c r="N748" s="279">
        <v>1610.59</v>
      </c>
      <c r="O748" s="279">
        <v>1627.89</v>
      </c>
      <c r="P748" s="279">
        <v>1621.63</v>
      </c>
      <c r="Q748" s="279">
        <v>1646.28</v>
      </c>
      <c r="R748" s="279">
        <v>1604.93</v>
      </c>
      <c r="S748" s="279">
        <v>1565.3</v>
      </c>
      <c r="T748" s="279">
        <v>1552.93</v>
      </c>
      <c r="U748" s="279">
        <v>1583.81</v>
      </c>
      <c r="V748" s="279">
        <v>1626.13</v>
      </c>
      <c r="W748" s="279">
        <v>1655.52</v>
      </c>
      <c r="X748" s="279">
        <v>1528.73</v>
      </c>
      <c r="Y748" s="279">
        <v>1432.07</v>
      </c>
    </row>
    <row r="749" spans="1:25">
      <c r="A749" s="254">
        <v>9</v>
      </c>
      <c r="B749" s="279">
        <v>1409.11</v>
      </c>
      <c r="C749" s="279">
        <v>1275.07</v>
      </c>
      <c r="D749" s="279">
        <v>1170.4100000000001</v>
      </c>
      <c r="E749" s="279">
        <v>1165.5899999999999</v>
      </c>
      <c r="F749" s="279">
        <v>1203.95</v>
      </c>
      <c r="G749" s="279">
        <v>1244.8699999999999</v>
      </c>
      <c r="H749" s="279">
        <v>1302.82</v>
      </c>
      <c r="I749" s="279">
        <v>1373.49</v>
      </c>
      <c r="J749" s="279">
        <v>1584.97</v>
      </c>
      <c r="K749" s="279">
        <v>1736.09</v>
      </c>
      <c r="L749" s="279">
        <v>1838</v>
      </c>
      <c r="M749" s="279">
        <v>1834.17</v>
      </c>
      <c r="N749" s="279">
        <v>1693.75</v>
      </c>
      <c r="O749" s="279">
        <v>1629.86</v>
      </c>
      <c r="P749" s="279">
        <v>1620.83</v>
      </c>
      <c r="Q749" s="279">
        <v>1547.21</v>
      </c>
      <c r="R749" s="279">
        <v>1538.59</v>
      </c>
      <c r="S749" s="279">
        <v>1547.86</v>
      </c>
      <c r="T749" s="279">
        <v>1654.83</v>
      </c>
      <c r="U749" s="279">
        <v>1810.47</v>
      </c>
      <c r="V749" s="279">
        <v>1854.1</v>
      </c>
      <c r="W749" s="279">
        <v>1713.78</v>
      </c>
      <c r="X749" s="279">
        <v>1530.95</v>
      </c>
      <c r="Y749" s="279">
        <v>1489.82</v>
      </c>
    </row>
    <row r="750" spans="1:25">
      <c r="A750" s="254">
        <v>10</v>
      </c>
      <c r="B750" s="279">
        <v>1284.0899999999999</v>
      </c>
      <c r="C750" s="279">
        <v>1174.29</v>
      </c>
      <c r="D750" s="279">
        <v>1139.05</v>
      </c>
      <c r="E750" s="279">
        <v>1118.77</v>
      </c>
      <c r="F750" s="279">
        <v>1137.29</v>
      </c>
      <c r="G750" s="279">
        <v>1134.6500000000001</v>
      </c>
      <c r="H750" s="279">
        <v>1120.08</v>
      </c>
      <c r="I750" s="279">
        <v>1298.8</v>
      </c>
      <c r="J750" s="279">
        <v>1367.9</v>
      </c>
      <c r="K750" s="279">
        <v>1480.06</v>
      </c>
      <c r="L750" s="279">
        <v>1626.74</v>
      </c>
      <c r="M750" s="279">
        <v>1645.75</v>
      </c>
      <c r="N750" s="279">
        <v>1556.16</v>
      </c>
      <c r="O750" s="279">
        <v>1496.12</v>
      </c>
      <c r="P750" s="279">
        <v>1491.27</v>
      </c>
      <c r="Q750" s="279">
        <v>1424.11</v>
      </c>
      <c r="R750" s="279">
        <v>1456.61</v>
      </c>
      <c r="S750" s="279">
        <v>1538.43</v>
      </c>
      <c r="T750" s="279">
        <v>1553.85</v>
      </c>
      <c r="U750" s="279">
        <v>1616.61</v>
      </c>
      <c r="V750" s="279">
        <v>1635.74</v>
      </c>
      <c r="W750" s="279">
        <v>1620.66</v>
      </c>
      <c r="X750" s="279">
        <v>1491.97</v>
      </c>
      <c r="Y750" s="279">
        <v>1382.73</v>
      </c>
    </row>
    <row r="751" spans="1:25">
      <c r="A751" s="254">
        <v>11</v>
      </c>
      <c r="B751" s="279">
        <v>1175.75</v>
      </c>
      <c r="C751" s="279">
        <v>1080.7</v>
      </c>
      <c r="D751" s="279">
        <v>1036.69</v>
      </c>
      <c r="E751" s="279">
        <v>1049.3399999999999</v>
      </c>
      <c r="F751" s="279">
        <v>1095.83</v>
      </c>
      <c r="G751" s="279">
        <v>1182.56</v>
      </c>
      <c r="H751" s="279">
        <v>1304.8499999999999</v>
      </c>
      <c r="I751" s="279">
        <v>1488.5</v>
      </c>
      <c r="J751" s="279">
        <v>1562.49</v>
      </c>
      <c r="K751" s="279">
        <v>1585.91</v>
      </c>
      <c r="L751" s="279">
        <v>1586.06</v>
      </c>
      <c r="M751" s="279">
        <v>1600.38</v>
      </c>
      <c r="N751" s="279">
        <v>1568.16</v>
      </c>
      <c r="O751" s="279">
        <v>1548.22</v>
      </c>
      <c r="P751" s="279">
        <v>1546.94</v>
      </c>
      <c r="Q751" s="279">
        <v>1596.69</v>
      </c>
      <c r="R751" s="279">
        <v>1558.74</v>
      </c>
      <c r="S751" s="279">
        <v>1528.57</v>
      </c>
      <c r="T751" s="279">
        <v>1503.92</v>
      </c>
      <c r="U751" s="279">
        <v>1532.45</v>
      </c>
      <c r="V751" s="279">
        <v>1538.09</v>
      </c>
      <c r="W751" s="279">
        <v>1586.69</v>
      </c>
      <c r="X751" s="279">
        <v>1385.24</v>
      </c>
      <c r="Y751" s="279">
        <v>1351.39</v>
      </c>
    </row>
    <row r="752" spans="1:25">
      <c r="A752" s="254">
        <v>12</v>
      </c>
      <c r="B752" s="279">
        <v>1173.33</v>
      </c>
      <c r="C752" s="279">
        <v>1104.0899999999999</v>
      </c>
      <c r="D752" s="279">
        <v>1074.6500000000001</v>
      </c>
      <c r="E752" s="279">
        <v>1066.67</v>
      </c>
      <c r="F752" s="279">
        <v>1109.31</v>
      </c>
      <c r="G752" s="279">
        <v>1228.99</v>
      </c>
      <c r="H752" s="279">
        <v>1325.85</v>
      </c>
      <c r="I752" s="279">
        <v>1481.5</v>
      </c>
      <c r="J752" s="279">
        <v>1530.36</v>
      </c>
      <c r="K752" s="279">
        <v>1637.71</v>
      </c>
      <c r="L752" s="279">
        <v>1592.38</v>
      </c>
      <c r="M752" s="279">
        <v>1567.34</v>
      </c>
      <c r="N752" s="279">
        <v>1564.65</v>
      </c>
      <c r="O752" s="279">
        <v>1584.96</v>
      </c>
      <c r="P752" s="279">
        <v>1571.03</v>
      </c>
      <c r="Q752" s="279">
        <v>1554.56</v>
      </c>
      <c r="R752" s="279">
        <v>1552.73</v>
      </c>
      <c r="S752" s="279">
        <v>1531.69</v>
      </c>
      <c r="T752" s="279">
        <v>1501.7</v>
      </c>
      <c r="U752" s="279">
        <v>1546.21</v>
      </c>
      <c r="V752" s="279">
        <v>1575</v>
      </c>
      <c r="W752" s="279">
        <v>1542.72</v>
      </c>
      <c r="X752" s="279">
        <v>1384.77</v>
      </c>
      <c r="Y752" s="279">
        <v>1282.74</v>
      </c>
    </row>
    <row r="753" spans="1:25">
      <c r="A753" s="254">
        <v>13</v>
      </c>
      <c r="B753" s="279">
        <v>1143.3499999999999</v>
      </c>
      <c r="C753" s="279">
        <v>1062.56</v>
      </c>
      <c r="D753" s="279">
        <v>1036.57</v>
      </c>
      <c r="E753" s="279">
        <v>1035.3399999999999</v>
      </c>
      <c r="F753" s="279">
        <v>1065.69</v>
      </c>
      <c r="G753" s="279">
        <v>1097.6199999999999</v>
      </c>
      <c r="H753" s="279">
        <v>1255.07</v>
      </c>
      <c r="I753" s="279">
        <v>1391.51</v>
      </c>
      <c r="J753" s="279">
        <v>1472.8</v>
      </c>
      <c r="K753" s="279">
        <v>1516.97</v>
      </c>
      <c r="L753" s="279">
        <v>1521.71</v>
      </c>
      <c r="M753" s="279">
        <v>1547.81</v>
      </c>
      <c r="N753" s="279">
        <v>1535.02</v>
      </c>
      <c r="O753" s="279">
        <v>1543.35</v>
      </c>
      <c r="P753" s="279">
        <v>1536.12</v>
      </c>
      <c r="Q753" s="279">
        <v>1515.32</v>
      </c>
      <c r="R753" s="279">
        <v>1503.12</v>
      </c>
      <c r="S753" s="279">
        <v>1458.64</v>
      </c>
      <c r="T753" s="279">
        <v>1425.86</v>
      </c>
      <c r="U753" s="279">
        <v>1463.87</v>
      </c>
      <c r="V753" s="279">
        <v>1475.68</v>
      </c>
      <c r="W753" s="279">
        <v>1478.4</v>
      </c>
      <c r="X753" s="279">
        <v>1337.43</v>
      </c>
      <c r="Y753" s="279">
        <v>1242.23</v>
      </c>
    </row>
    <row r="754" spans="1:25">
      <c r="A754" s="254">
        <v>14</v>
      </c>
      <c r="B754" s="279">
        <v>1141.1300000000001</v>
      </c>
      <c r="C754" s="279">
        <v>1071.18</v>
      </c>
      <c r="D754" s="279">
        <v>1039.18</v>
      </c>
      <c r="E754" s="279">
        <v>1058.29</v>
      </c>
      <c r="F754" s="279">
        <v>1096.17</v>
      </c>
      <c r="G754" s="279">
        <v>1120.8699999999999</v>
      </c>
      <c r="H754" s="279">
        <v>1254.95</v>
      </c>
      <c r="I754" s="279">
        <v>1376.41</v>
      </c>
      <c r="J754" s="279">
        <v>1462.19</v>
      </c>
      <c r="K754" s="279">
        <v>1505.54</v>
      </c>
      <c r="L754" s="279">
        <v>1509.72</v>
      </c>
      <c r="M754" s="279">
        <v>1515.35</v>
      </c>
      <c r="N754" s="279">
        <v>1488.65</v>
      </c>
      <c r="O754" s="279">
        <v>1492.88</v>
      </c>
      <c r="P754" s="279">
        <v>1492.85</v>
      </c>
      <c r="Q754" s="279">
        <v>1481.41</v>
      </c>
      <c r="R754" s="279">
        <v>1471.13</v>
      </c>
      <c r="S754" s="279">
        <v>1453.13</v>
      </c>
      <c r="T754" s="279">
        <v>1432.65</v>
      </c>
      <c r="U754" s="279">
        <v>1461.74</v>
      </c>
      <c r="V754" s="279">
        <v>1489.95</v>
      </c>
      <c r="W754" s="279">
        <v>1537.9</v>
      </c>
      <c r="X754" s="279">
        <v>1371.4</v>
      </c>
      <c r="Y754" s="279">
        <v>1275.24</v>
      </c>
    </row>
    <row r="755" spans="1:25">
      <c r="A755" s="254">
        <v>15</v>
      </c>
      <c r="B755" s="279">
        <v>1195.8499999999999</v>
      </c>
      <c r="C755" s="279">
        <v>1129.3800000000001</v>
      </c>
      <c r="D755" s="279">
        <v>1094.0899999999999</v>
      </c>
      <c r="E755" s="279">
        <v>1100.68</v>
      </c>
      <c r="F755" s="279">
        <v>1139.3900000000001</v>
      </c>
      <c r="G755" s="279">
        <v>1154.1500000000001</v>
      </c>
      <c r="H755" s="279">
        <v>1257.25</v>
      </c>
      <c r="I755" s="279">
        <v>1320.56</v>
      </c>
      <c r="J755" s="279">
        <v>1422.58</v>
      </c>
      <c r="K755" s="279">
        <v>1526.15</v>
      </c>
      <c r="L755" s="279">
        <v>1537.96</v>
      </c>
      <c r="M755" s="279">
        <v>1561.24</v>
      </c>
      <c r="N755" s="279">
        <v>1504.24</v>
      </c>
      <c r="O755" s="279">
        <v>1504.89</v>
      </c>
      <c r="P755" s="279">
        <v>1415.82</v>
      </c>
      <c r="Q755" s="279">
        <v>1557.07</v>
      </c>
      <c r="R755" s="279">
        <v>1520.69</v>
      </c>
      <c r="S755" s="279">
        <v>1321.51</v>
      </c>
      <c r="T755" s="279">
        <v>1355.91</v>
      </c>
      <c r="U755" s="279">
        <v>1335.11</v>
      </c>
      <c r="V755" s="279">
        <v>1325.08</v>
      </c>
      <c r="W755" s="279">
        <v>1558.25</v>
      </c>
      <c r="X755" s="279">
        <v>1432.46</v>
      </c>
      <c r="Y755" s="279">
        <v>1339.98</v>
      </c>
    </row>
    <row r="756" spans="1:25">
      <c r="A756" s="254">
        <v>16</v>
      </c>
      <c r="B756" s="279">
        <v>1320.06</v>
      </c>
      <c r="C756" s="279">
        <v>1252.57</v>
      </c>
      <c r="D756" s="279">
        <v>1202.97</v>
      </c>
      <c r="E756" s="279">
        <v>1213.3499999999999</v>
      </c>
      <c r="F756" s="279">
        <v>1214.99</v>
      </c>
      <c r="G756" s="279">
        <v>1243.8</v>
      </c>
      <c r="H756" s="279">
        <v>1247.94</v>
      </c>
      <c r="I756" s="279">
        <v>1329</v>
      </c>
      <c r="J756" s="279">
        <v>1421.13</v>
      </c>
      <c r="K756" s="279">
        <v>1508.84</v>
      </c>
      <c r="L756" s="279">
        <v>1588.29</v>
      </c>
      <c r="M756" s="279">
        <v>1577.53</v>
      </c>
      <c r="N756" s="279">
        <v>1548.31</v>
      </c>
      <c r="O756" s="279">
        <v>1541.16</v>
      </c>
      <c r="P756" s="279">
        <v>1499.55</v>
      </c>
      <c r="Q756" s="279">
        <v>1470.67</v>
      </c>
      <c r="R756" s="279">
        <v>1448.63</v>
      </c>
      <c r="S756" s="279">
        <v>1460.46</v>
      </c>
      <c r="T756" s="279">
        <v>1497.36</v>
      </c>
      <c r="U756" s="279">
        <v>1518.58</v>
      </c>
      <c r="V756" s="279">
        <v>1650.01</v>
      </c>
      <c r="W756" s="279">
        <v>1525.9</v>
      </c>
      <c r="X756" s="279">
        <v>1399.97</v>
      </c>
      <c r="Y756" s="279">
        <v>1322.92</v>
      </c>
    </row>
    <row r="757" spans="1:25">
      <c r="A757" s="254">
        <v>17</v>
      </c>
      <c r="B757" s="279">
        <v>1164.3599999999999</v>
      </c>
      <c r="C757" s="279">
        <v>1075.4000000000001</v>
      </c>
      <c r="D757" s="279">
        <v>1036.75</v>
      </c>
      <c r="E757" s="279">
        <v>1024.5999999999999</v>
      </c>
      <c r="F757" s="279">
        <v>1029.77</v>
      </c>
      <c r="G757" s="279">
        <v>1014.97</v>
      </c>
      <c r="H757" s="279">
        <v>1024.26</v>
      </c>
      <c r="I757" s="279">
        <v>1090.98</v>
      </c>
      <c r="J757" s="279">
        <v>1246.55</v>
      </c>
      <c r="K757" s="279">
        <v>1293.96</v>
      </c>
      <c r="L757" s="279">
        <v>1349.39</v>
      </c>
      <c r="M757" s="279">
        <v>1352.09</v>
      </c>
      <c r="N757" s="279">
        <v>1357.96</v>
      </c>
      <c r="O757" s="279">
        <v>1369.07</v>
      </c>
      <c r="P757" s="279">
        <v>1363.92</v>
      </c>
      <c r="Q757" s="279">
        <v>1350.08</v>
      </c>
      <c r="R757" s="279">
        <v>1335.44</v>
      </c>
      <c r="S757" s="279">
        <v>1344.35</v>
      </c>
      <c r="T757" s="279">
        <v>1382.68</v>
      </c>
      <c r="U757" s="279">
        <v>1434.52</v>
      </c>
      <c r="V757" s="279">
        <v>1384.55</v>
      </c>
      <c r="W757" s="279">
        <v>1402.66</v>
      </c>
      <c r="X757" s="279">
        <v>1331.93</v>
      </c>
      <c r="Y757" s="279">
        <v>1217.8499999999999</v>
      </c>
    </row>
    <row r="758" spans="1:25">
      <c r="A758" s="254">
        <v>18</v>
      </c>
      <c r="B758" s="279">
        <v>1162.27</v>
      </c>
      <c r="C758" s="279">
        <v>1087.3699999999999</v>
      </c>
      <c r="D758" s="279">
        <v>1067.74</v>
      </c>
      <c r="E758" s="279">
        <v>1072.05</v>
      </c>
      <c r="F758" s="279">
        <v>1100.6400000000001</v>
      </c>
      <c r="G758" s="279">
        <v>1094.02</v>
      </c>
      <c r="H758" s="279">
        <v>1303.3599999999999</v>
      </c>
      <c r="I758" s="279">
        <v>1411.24</v>
      </c>
      <c r="J758" s="279">
        <v>1489.47</v>
      </c>
      <c r="K758" s="279">
        <v>1572.08</v>
      </c>
      <c r="L758" s="279">
        <v>1594.7</v>
      </c>
      <c r="M758" s="279">
        <v>1587.98</v>
      </c>
      <c r="N758" s="279">
        <v>1570.53</v>
      </c>
      <c r="O758" s="279">
        <v>1571.97</v>
      </c>
      <c r="P758" s="279">
        <v>1560.18</v>
      </c>
      <c r="Q758" s="279">
        <v>1588.75</v>
      </c>
      <c r="R758" s="279">
        <v>1542.06</v>
      </c>
      <c r="S758" s="279">
        <v>1398.83</v>
      </c>
      <c r="T758" s="279">
        <v>1454.75</v>
      </c>
      <c r="U758" s="279">
        <v>1427.06</v>
      </c>
      <c r="V758" s="279">
        <v>1504.67</v>
      </c>
      <c r="W758" s="279">
        <v>1568.53</v>
      </c>
      <c r="X758" s="279">
        <v>1421.22</v>
      </c>
      <c r="Y758" s="279">
        <v>1351.53</v>
      </c>
    </row>
    <row r="759" spans="1:25">
      <c r="A759" s="254">
        <v>19</v>
      </c>
      <c r="B759" s="279">
        <v>1108.23</v>
      </c>
      <c r="C759" s="279">
        <v>1051.23</v>
      </c>
      <c r="D759" s="279">
        <v>1043.44</v>
      </c>
      <c r="E759" s="279">
        <v>1048.79</v>
      </c>
      <c r="F759" s="279">
        <v>1062.3599999999999</v>
      </c>
      <c r="G759" s="279">
        <v>1093.73</v>
      </c>
      <c r="H759" s="279">
        <v>1279.31</v>
      </c>
      <c r="I759" s="279">
        <v>1408.87</v>
      </c>
      <c r="J759" s="279">
        <v>1462.28</v>
      </c>
      <c r="K759" s="279">
        <v>1639.97</v>
      </c>
      <c r="L759" s="279">
        <v>1702.15</v>
      </c>
      <c r="M759" s="279">
        <v>1631.9</v>
      </c>
      <c r="N759" s="279">
        <v>1596.71</v>
      </c>
      <c r="O759" s="279">
        <v>1608.65</v>
      </c>
      <c r="P759" s="279">
        <v>1542.92</v>
      </c>
      <c r="Q759" s="279">
        <v>1499.28</v>
      </c>
      <c r="R759" s="279">
        <v>1537.13</v>
      </c>
      <c r="S759" s="279">
        <v>1480.27</v>
      </c>
      <c r="T759" s="279">
        <v>1451.05</v>
      </c>
      <c r="U759" s="279">
        <v>1463.07</v>
      </c>
      <c r="V759" s="279">
        <v>1517.42</v>
      </c>
      <c r="W759" s="279">
        <v>1527.2</v>
      </c>
      <c r="X759" s="279">
        <v>1409.45</v>
      </c>
      <c r="Y759" s="279">
        <v>1265.45</v>
      </c>
    </row>
    <row r="760" spans="1:25">
      <c r="A760" s="254">
        <v>20</v>
      </c>
      <c r="B760" s="279">
        <v>1104.8900000000001</v>
      </c>
      <c r="C760" s="279">
        <v>1077.52</v>
      </c>
      <c r="D760" s="279">
        <v>1062.6199999999999</v>
      </c>
      <c r="E760" s="279">
        <v>1062.33</v>
      </c>
      <c r="F760" s="279">
        <v>1063.8</v>
      </c>
      <c r="G760" s="279">
        <v>1072.1199999999999</v>
      </c>
      <c r="H760" s="279">
        <v>1243.71</v>
      </c>
      <c r="I760" s="279">
        <v>1421.58</v>
      </c>
      <c r="J760" s="279">
        <v>1460.93</v>
      </c>
      <c r="K760" s="279">
        <v>1495.31</v>
      </c>
      <c r="L760" s="279">
        <v>1522.98</v>
      </c>
      <c r="M760" s="279">
        <v>1541.34</v>
      </c>
      <c r="N760" s="279">
        <v>1505.23</v>
      </c>
      <c r="O760" s="279">
        <v>1498.07</v>
      </c>
      <c r="P760" s="279">
        <v>1501</v>
      </c>
      <c r="Q760" s="279">
        <v>1474.68</v>
      </c>
      <c r="R760" s="279">
        <v>1467.04</v>
      </c>
      <c r="S760" s="279">
        <v>1452.42</v>
      </c>
      <c r="T760" s="279">
        <v>1413.3</v>
      </c>
      <c r="U760" s="279">
        <v>1446.26</v>
      </c>
      <c r="V760" s="279">
        <v>1457.88</v>
      </c>
      <c r="W760" s="279">
        <v>1452.22</v>
      </c>
      <c r="X760" s="279">
        <v>1380.59</v>
      </c>
      <c r="Y760" s="279">
        <v>1157.81</v>
      </c>
    </row>
    <row r="761" spans="1:25">
      <c r="A761" s="254">
        <v>21</v>
      </c>
      <c r="B761" s="279">
        <v>1027.06</v>
      </c>
      <c r="C761" s="279">
        <v>988.41</v>
      </c>
      <c r="D761" s="279">
        <v>965.48</v>
      </c>
      <c r="E761" s="279">
        <v>979.05</v>
      </c>
      <c r="F761" s="279">
        <v>986.57</v>
      </c>
      <c r="G761" s="279">
        <v>1010.38</v>
      </c>
      <c r="H761" s="279">
        <v>1101.94</v>
      </c>
      <c r="I761" s="279">
        <v>1336.15</v>
      </c>
      <c r="J761" s="279">
        <v>1498.51</v>
      </c>
      <c r="K761" s="279">
        <v>1582.67</v>
      </c>
      <c r="L761" s="279">
        <v>1620.86</v>
      </c>
      <c r="M761" s="279">
        <v>1643.56</v>
      </c>
      <c r="N761" s="279">
        <v>1605.82</v>
      </c>
      <c r="O761" s="279">
        <v>1615.11</v>
      </c>
      <c r="P761" s="279">
        <v>1586.91</v>
      </c>
      <c r="Q761" s="279">
        <v>1594.57</v>
      </c>
      <c r="R761" s="279">
        <v>1558.16</v>
      </c>
      <c r="S761" s="279">
        <v>1484.78</v>
      </c>
      <c r="T761" s="279">
        <v>1438.96</v>
      </c>
      <c r="U761" s="279">
        <v>1487.82</v>
      </c>
      <c r="V761" s="279">
        <v>1500.55</v>
      </c>
      <c r="W761" s="279">
        <v>1562.21</v>
      </c>
      <c r="X761" s="279">
        <v>1316.2</v>
      </c>
      <c r="Y761" s="279">
        <v>1132.53</v>
      </c>
    </row>
    <row r="762" spans="1:25">
      <c r="A762" s="254">
        <v>22</v>
      </c>
      <c r="B762" s="279">
        <v>1034.5</v>
      </c>
      <c r="C762" s="279">
        <v>972.31</v>
      </c>
      <c r="D762" s="279">
        <v>946.45</v>
      </c>
      <c r="E762" s="279">
        <v>946.68</v>
      </c>
      <c r="F762" s="279">
        <v>948.38</v>
      </c>
      <c r="G762" s="279">
        <v>960.94</v>
      </c>
      <c r="H762" s="279">
        <v>1083.79</v>
      </c>
      <c r="I762" s="279">
        <v>1334.33</v>
      </c>
      <c r="J762" s="279">
        <v>1504.08</v>
      </c>
      <c r="K762" s="279">
        <v>1554</v>
      </c>
      <c r="L762" s="279">
        <v>1583.89</v>
      </c>
      <c r="M762" s="279">
        <v>1582.06</v>
      </c>
      <c r="N762" s="279">
        <v>1557.37</v>
      </c>
      <c r="O762" s="279">
        <v>1566.51</v>
      </c>
      <c r="P762" s="279">
        <v>1549.91</v>
      </c>
      <c r="Q762" s="279">
        <v>1584.59</v>
      </c>
      <c r="R762" s="279">
        <v>1533.23</v>
      </c>
      <c r="S762" s="279">
        <v>1470.75</v>
      </c>
      <c r="T762" s="279">
        <v>1432.38</v>
      </c>
      <c r="U762" s="279">
        <v>1479.95</v>
      </c>
      <c r="V762" s="279">
        <v>1474.17</v>
      </c>
      <c r="W762" s="279">
        <v>1484.03</v>
      </c>
      <c r="X762" s="279">
        <v>1351.64</v>
      </c>
      <c r="Y762" s="279">
        <v>1141.29</v>
      </c>
    </row>
    <row r="763" spans="1:25">
      <c r="A763" s="254">
        <v>23</v>
      </c>
      <c r="B763" s="279">
        <v>1208.8</v>
      </c>
      <c r="C763" s="279">
        <v>1078.8</v>
      </c>
      <c r="D763" s="279">
        <v>1012.53</v>
      </c>
      <c r="E763" s="279">
        <v>1004.86</v>
      </c>
      <c r="F763" s="279">
        <v>1000.78</v>
      </c>
      <c r="G763" s="279">
        <v>986.32</v>
      </c>
      <c r="H763" s="279">
        <v>1004.69</v>
      </c>
      <c r="I763" s="279">
        <v>1187</v>
      </c>
      <c r="J763" s="279">
        <v>1384.4</v>
      </c>
      <c r="K763" s="279">
        <v>1558.43</v>
      </c>
      <c r="L763" s="279">
        <v>1624.24</v>
      </c>
      <c r="M763" s="279">
        <v>1545.45</v>
      </c>
      <c r="N763" s="279">
        <v>1489.27</v>
      </c>
      <c r="O763" s="279">
        <v>1493.04</v>
      </c>
      <c r="P763" s="279">
        <v>1482.76</v>
      </c>
      <c r="Q763" s="279">
        <v>1426.27</v>
      </c>
      <c r="R763" s="279">
        <v>1374.49</v>
      </c>
      <c r="S763" s="279">
        <v>1356.6</v>
      </c>
      <c r="T763" s="279">
        <v>1402.72</v>
      </c>
      <c r="U763" s="279">
        <v>1538.74</v>
      </c>
      <c r="V763" s="279">
        <v>1542.43</v>
      </c>
      <c r="W763" s="279">
        <v>1542.56</v>
      </c>
      <c r="X763" s="279">
        <v>1356.91</v>
      </c>
      <c r="Y763" s="279">
        <v>1206.96</v>
      </c>
    </row>
    <row r="764" spans="1:25">
      <c r="A764" s="254">
        <v>24</v>
      </c>
      <c r="B764" s="279">
        <v>1151.42</v>
      </c>
      <c r="C764" s="279">
        <v>1018.1</v>
      </c>
      <c r="D764" s="279">
        <v>994.71</v>
      </c>
      <c r="E764" s="279">
        <v>974.57</v>
      </c>
      <c r="F764" s="279">
        <v>959.69</v>
      </c>
      <c r="G764" s="279">
        <v>954.07</v>
      </c>
      <c r="H764" s="279">
        <v>955.54</v>
      </c>
      <c r="I764" s="279">
        <v>983.66</v>
      </c>
      <c r="J764" s="279">
        <v>617.04</v>
      </c>
      <c r="K764" s="279">
        <v>915.14</v>
      </c>
      <c r="L764" s="279">
        <v>1093.96</v>
      </c>
      <c r="M764" s="279">
        <v>1155.96</v>
      </c>
      <c r="N764" s="279">
        <v>1341.24</v>
      </c>
      <c r="O764" s="279">
        <v>1344.06</v>
      </c>
      <c r="P764" s="279">
        <v>1345.98</v>
      </c>
      <c r="Q764" s="279">
        <v>1325.92</v>
      </c>
      <c r="R764" s="279">
        <v>1240.77</v>
      </c>
      <c r="S764" s="279">
        <v>1127.04</v>
      </c>
      <c r="T764" s="279">
        <v>1112.46</v>
      </c>
      <c r="U764" s="279">
        <v>1115.08</v>
      </c>
      <c r="V764" s="279">
        <v>1483.37</v>
      </c>
      <c r="W764" s="279">
        <v>1510.49</v>
      </c>
      <c r="X764" s="279">
        <v>1265.98</v>
      </c>
      <c r="Y764" s="279">
        <v>1113.6400000000001</v>
      </c>
    </row>
    <row r="765" spans="1:25">
      <c r="A765" s="254">
        <v>25</v>
      </c>
      <c r="B765" s="279">
        <v>1089.54</v>
      </c>
      <c r="C765" s="279">
        <v>1001.29</v>
      </c>
      <c r="D765" s="279">
        <v>963.97</v>
      </c>
      <c r="E765" s="279">
        <v>960.09</v>
      </c>
      <c r="F765" s="279">
        <v>966.63</v>
      </c>
      <c r="G765" s="279">
        <v>1012.07</v>
      </c>
      <c r="H765" s="279">
        <v>1168</v>
      </c>
      <c r="I765" s="279">
        <v>1429.75</v>
      </c>
      <c r="J765" s="279">
        <v>1589.21</v>
      </c>
      <c r="K765" s="279">
        <v>1620.59</v>
      </c>
      <c r="L765" s="279">
        <v>1626.51</v>
      </c>
      <c r="M765" s="279">
        <v>1640.71</v>
      </c>
      <c r="N765" s="279">
        <v>1625.88</v>
      </c>
      <c r="O765" s="279">
        <v>1673</v>
      </c>
      <c r="P765" s="279">
        <v>1656.92</v>
      </c>
      <c r="Q765" s="279">
        <v>1635.06</v>
      </c>
      <c r="R765" s="279">
        <v>1595.44</v>
      </c>
      <c r="S765" s="279">
        <v>1547.86</v>
      </c>
      <c r="T765" s="279">
        <v>1516.11</v>
      </c>
      <c r="U765" s="279">
        <v>1565.47</v>
      </c>
      <c r="V765" s="279">
        <v>1560.99</v>
      </c>
      <c r="W765" s="279">
        <v>1518.52</v>
      </c>
      <c r="X765" s="279">
        <v>1336.14</v>
      </c>
      <c r="Y765" s="279">
        <v>1112.49</v>
      </c>
    </row>
    <row r="766" spans="1:25">
      <c r="A766" s="254">
        <v>26</v>
      </c>
      <c r="B766" s="279">
        <v>1096.53</v>
      </c>
      <c r="C766" s="279">
        <v>978.59</v>
      </c>
      <c r="D766" s="279">
        <v>953.84</v>
      </c>
      <c r="E766" s="279">
        <v>947.74</v>
      </c>
      <c r="F766" s="279">
        <v>974.09</v>
      </c>
      <c r="G766" s="279">
        <v>1005.96</v>
      </c>
      <c r="H766" s="279">
        <v>1135.52</v>
      </c>
      <c r="I766" s="279">
        <v>1379.91</v>
      </c>
      <c r="J766" s="279">
        <v>1187.48</v>
      </c>
      <c r="K766" s="279">
        <v>1393.09</v>
      </c>
      <c r="L766" s="279">
        <v>1473.98</v>
      </c>
      <c r="M766" s="279">
        <v>1386.06</v>
      </c>
      <c r="N766" s="279">
        <v>1361.24</v>
      </c>
      <c r="O766" s="279">
        <v>1356.74</v>
      </c>
      <c r="P766" s="279">
        <v>1342.07</v>
      </c>
      <c r="Q766" s="279">
        <v>1197.32</v>
      </c>
      <c r="R766" s="279">
        <v>1109.83</v>
      </c>
      <c r="S766" s="279">
        <v>1107.3399999999999</v>
      </c>
      <c r="T766" s="279">
        <v>1151.8399999999999</v>
      </c>
      <c r="U766" s="279">
        <v>1105.0999999999999</v>
      </c>
      <c r="V766" s="279">
        <v>893.64</v>
      </c>
      <c r="W766" s="279">
        <v>1527.88</v>
      </c>
      <c r="X766" s="279">
        <v>1386.98</v>
      </c>
      <c r="Y766" s="279">
        <v>1117.07</v>
      </c>
    </row>
    <row r="767" spans="1:25">
      <c r="A767" s="254">
        <v>27</v>
      </c>
      <c r="B767" s="279">
        <v>1188.6400000000001</v>
      </c>
      <c r="C767" s="279">
        <v>974.48</v>
      </c>
      <c r="D767" s="279">
        <v>943.72</v>
      </c>
      <c r="E767" s="279">
        <v>941.18</v>
      </c>
      <c r="F767" s="279">
        <v>969.11</v>
      </c>
      <c r="G767" s="279">
        <v>1003.28</v>
      </c>
      <c r="H767" s="279">
        <v>1100.5899999999999</v>
      </c>
      <c r="I767" s="279">
        <v>1393.22</v>
      </c>
      <c r="J767" s="279">
        <v>1489.5</v>
      </c>
      <c r="K767" s="279">
        <v>1535.16</v>
      </c>
      <c r="L767" s="279">
        <v>1563.33</v>
      </c>
      <c r="M767" s="279">
        <v>1614.99</v>
      </c>
      <c r="N767" s="279">
        <v>1527.97</v>
      </c>
      <c r="O767" s="279">
        <v>1554.77</v>
      </c>
      <c r="P767" s="279">
        <v>1599.71</v>
      </c>
      <c r="Q767" s="279">
        <v>1566.45</v>
      </c>
      <c r="R767" s="279">
        <v>1545.67</v>
      </c>
      <c r="S767" s="279">
        <v>1475.86</v>
      </c>
      <c r="T767" s="279">
        <v>1444.16</v>
      </c>
      <c r="U767" s="279">
        <v>1393.85</v>
      </c>
      <c r="V767" s="279">
        <v>1467.2</v>
      </c>
      <c r="W767" s="279">
        <v>1446</v>
      </c>
      <c r="X767" s="279">
        <v>1349.54</v>
      </c>
      <c r="Y767" s="279">
        <v>1152.27</v>
      </c>
    </row>
    <row r="768" spans="1:25">
      <c r="A768" s="254">
        <v>28</v>
      </c>
      <c r="B768" s="279">
        <v>1092.2</v>
      </c>
      <c r="C768" s="279">
        <v>938.56</v>
      </c>
      <c r="D768" s="279">
        <v>922.86</v>
      </c>
      <c r="E768" s="279">
        <v>919.44</v>
      </c>
      <c r="F768" s="279">
        <v>922.37</v>
      </c>
      <c r="G768" s="279">
        <v>989.3</v>
      </c>
      <c r="H768" s="279">
        <v>1234.1600000000001</v>
      </c>
      <c r="I768" s="279">
        <v>1319.47</v>
      </c>
      <c r="J768" s="279">
        <v>1458.22</v>
      </c>
      <c r="K768" s="279">
        <v>1504.19</v>
      </c>
      <c r="L768" s="279">
        <v>1511.7</v>
      </c>
      <c r="M768" s="279">
        <v>1530.91</v>
      </c>
      <c r="N768" s="279">
        <v>1474.84</v>
      </c>
      <c r="O768" s="279">
        <v>1487.94</v>
      </c>
      <c r="P768" s="279">
        <v>1497.12</v>
      </c>
      <c r="Q768" s="279">
        <v>1463.09</v>
      </c>
      <c r="R768" s="279">
        <v>1433.09</v>
      </c>
      <c r="S768" s="279">
        <v>1401.27</v>
      </c>
      <c r="T768" s="279">
        <v>1355.46</v>
      </c>
      <c r="U768" s="279">
        <v>1437.16</v>
      </c>
      <c r="V768" s="279">
        <v>1446.72</v>
      </c>
      <c r="W768" s="279">
        <v>1457.19</v>
      </c>
      <c r="X768" s="279">
        <v>1260.6199999999999</v>
      </c>
      <c r="Y768" s="279">
        <v>1041.58</v>
      </c>
    </row>
    <row r="769" spans="1:25">
      <c r="A769" s="254">
        <v>29</v>
      </c>
      <c r="B769" s="279">
        <v>1181.44</v>
      </c>
      <c r="C769" s="279">
        <v>928.23</v>
      </c>
      <c r="D769" s="279">
        <v>847.36</v>
      </c>
      <c r="E769" s="279">
        <v>841.63</v>
      </c>
      <c r="F769" s="279">
        <v>882.26</v>
      </c>
      <c r="G769" s="279">
        <v>970.89</v>
      </c>
      <c r="H769" s="279">
        <v>1144.78</v>
      </c>
      <c r="I769" s="279">
        <v>1360</v>
      </c>
      <c r="J769" s="279">
        <v>1516.31</v>
      </c>
      <c r="K769" s="279">
        <v>1567.53</v>
      </c>
      <c r="L769" s="279">
        <v>1582.43</v>
      </c>
      <c r="M769" s="279">
        <v>1612.75</v>
      </c>
      <c r="N769" s="279">
        <v>1578.13</v>
      </c>
      <c r="O769" s="279">
        <v>1588.42</v>
      </c>
      <c r="P769" s="279">
        <v>1572.25</v>
      </c>
      <c r="Q769" s="279">
        <v>1556.27</v>
      </c>
      <c r="R769" s="279">
        <v>1514.97</v>
      </c>
      <c r="S769" s="279">
        <v>1481.59</v>
      </c>
      <c r="T769" s="279">
        <v>1431.35</v>
      </c>
      <c r="U769" s="279">
        <v>1473.04</v>
      </c>
      <c r="V769" s="279">
        <v>1521.04</v>
      </c>
      <c r="W769" s="279">
        <v>1532.09</v>
      </c>
      <c r="X769" s="279">
        <v>1359.19</v>
      </c>
      <c r="Y769" s="279">
        <v>1128.23</v>
      </c>
    </row>
    <row r="770" spans="1:25">
      <c r="A770" s="254">
        <v>30</v>
      </c>
      <c r="B770" s="279">
        <v>1200.29</v>
      </c>
      <c r="C770" s="279">
        <v>1081.99</v>
      </c>
      <c r="D770" s="279">
        <v>1036.29</v>
      </c>
      <c r="E770" s="279">
        <v>996.67</v>
      </c>
      <c r="F770" s="279">
        <v>986.78</v>
      </c>
      <c r="G770" s="279">
        <v>990.33</v>
      </c>
      <c r="H770" s="279">
        <v>1061.4000000000001</v>
      </c>
      <c r="I770" s="279">
        <v>1108.3699999999999</v>
      </c>
      <c r="J770" s="279">
        <v>1249.5999999999999</v>
      </c>
      <c r="K770" s="279">
        <v>1422.51</v>
      </c>
      <c r="L770" s="279">
        <v>1471.51</v>
      </c>
      <c r="M770" s="279">
        <v>1486.74</v>
      </c>
      <c r="N770" s="279">
        <v>1471.12</v>
      </c>
      <c r="O770" s="279">
        <v>1445.86</v>
      </c>
      <c r="P770" s="279">
        <v>1419.25</v>
      </c>
      <c r="Q770" s="279">
        <v>1372.37</v>
      </c>
      <c r="R770" s="279">
        <v>1348.3</v>
      </c>
      <c r="S770" s="279">
        <v>1358.38</v>
      </c>
      <c r="T770" s="279">
        <v>1358.31</v>
      </c>
      <c r="U770" s="279">
        <v>1417.13</v>
      </c>
      <c r="V770" s="279">
        <v>1479.2</v>
      </c>
      <c r="W770" s="279">
        <v>1456.93</v>
      </c>
      <c r="X770" s="279">
        <v>1248.76</v>
      </c>
      <c r="Y770" s="279">
        <v>1107.01</v>
      </c>
    </row>
    <row r="772" spans="1:25">
      <c r="A772" s="417" t="s">
        <v>203</v>
      </c>
      <c r="B772" s="458" t="s">
        <v>211</v>
      </c>
      <c r="C772" s="458"/>
      <c r="D772" s="458"/>
      <c r="E772" s="458"/>
      <c r="F772" s="458"/>
      <c r="G772" s="458"/>
      <c r="H772" s="458"/>
      <c r="I772" s="458"/>
      <c r="J772" s="458"/>
      <c r="K772" s="458"/>
      <c r="L772" s="458"/>
      <c r="M772" s="458"/>
      <c r="N772" s="458"/>
      <c r="O772" s="458"/>
      <c r="P772" s="458"/>
      <c r="Q772" s="458"/>
      <c r="R772" s="458"/>
      <c r="S772" s="458"/>
      <c r="T772" s="458"/>
      <c r="U772" s="458"/>
      <c r="V772" s="458"/>
      <c r="W772" s="458"/>
      <c r="X772" s="458"/>
      <c r="Y772" s="458"/>
    </row>
    <row r="773" spans="1:25" ht="30">
      <c r="A773" s="417"/>
      <c r="B773" s="278" t="s">
        <v>1</v>
      </c>
      <c r="C773" s="278" t="s">
        <v>2</v>
      </c>
      <c r="D773" s="278" t="s">
        <v>3</v>
      </c>
      <c r="E773" s="278" t="s">
        <v>4</v>
      </c>
      <c r="F773" s="278" t="s">
        <v>5</v>
      </c>
      <c r="G773" s="278" t="s">
        <v>6</v>
      </c>
      <c r="H773" s="278" t="s">
        <v>7</v>
      </c>
      <c r="I773" s="278" t="s">
        <v>8</v>
      </c>
      <c r="J773" s="278" t="s">
        <v>9</v>
      </c>
      <c r="K773" s="278" t="s">
        <v>10</v>
      </c>
      <c r="L773" s="278" t="s">
        <v>11</v>
      </c>
      <c r="M773" s="278" t="s">
        <v>12</v>
      </c>
      <c r="N773" s="278" t="s">
        <v>13</v>
      </c>
      <c r="O773" s="278" t="s">
        <v>14</v>
      </c>
      <c r="P773" s="278" t="s">
        <v>15</v>
      </c>
      <c r="Q773" s="278" t="s">
        <v>16</v>
      </c>
      <c r="R773" s="278" t="s">
        <v>17</v>
      </c>
      <c r="S773" s="278" t="s">
        <v>18</v>
      </c>
      <c r="T773" s="278" t="s">
        <v>19</v>
      </c>
      <c r="U773" s="278" t="s">
        <v>20</v>
      </c>
      <c r="V773" s="278" t="s">
        <v>21</v>
      </c>
      <c r="W773" s="278" t="s">
        <v>22</v>
      </c>
      <c r="X773" s="278" t="s">
        <v>23</v>
      </c>
      <c r="Y773" s="278" t="s">
        <v>24</v>
      </c>
    </row>
    <row r="774" spans="1:25">
      <c r="A774" s="254">
        <v>1</v>
      </c>
      <c r="B774" s="279">
        <v>1052.42</v>
      </c>
      <c r="C774" s="279">
        <v>965.81</v>
      </c>
      <c r="D774" s="279">
        <v>948.58</v>
      </c>
      <c r="E774" s="279">
        <v>949.27</v>
      </c>
      <c r="F774" s="279">
        <v>954.7</v>
      </c>
      <c r="G774" s="279">
        <v>1016.7</v>
      </c>
      <c r="H774" s="279">
        <v>1103.81</v>
      </c>
      <c r="I774" s="279">
        <v>1209.3</v>
      </c>
      <c r="J774" s="279">
        <v>1353.47</v>
      </c>
      <c r="K774" s="279">
        <v>1381.73</v>
      </c>
      <c r="L774" s="279">
        <v>1397.64</v>
      </c>
      <c r="M774" s="279">
        <v>1420.95</v>
      </c>
      <c r="N774" s="279">
        <v>1378.64</v>
      </c>
      <c r="O774" s="279">
        <v>1402.75</v>
      </c>
      <c r="P774" s="279">
        <v>1382.07</v>
      </c>
      <c r="Q774" s="279">
        <v>1383.41</v>
      </c>
      <c r="R774" s="279">
        <v>1364.47</v>
      </c>
      <c r="S774" s="279">
        <v>1295.67</v>
      </c>
      <c r="T774" s="279">
        <v>1290.75</v>
      </c>
      <c r="U774" s="279">
        <v>1318.02</v>
      </c>
      <c r="V774" s="279">
        <v>1422.19</v>
      </c>
      <c r="W774" s="279">
        <v>1358.17</v>
      </c>
      <c r="X774" s="279">
        <v>1253.32</v>
      </c>
      <c r="Y774" s="279">
        <v>1199.58</v>
      </c>
    </row>
    <row r="775" spans="1:25">
      <c r="A775" s="254">
        <v>2</v>
      </c>
      <c r="B775" s="279">
        <v>1250.97</v>
      </c>
      <c r="C775" s="279">
        <v>1036.0999999999999</v>
      </c>
      <c r="D775" s="279">
        <v>1003.22</v>
      </c>
      <c r="E775" s="279">
        <v>988.64</v>
      </c>
      <c r="F775" s="279">
        <v>1009.83</v>
      </c>
      <c r="G775" s="279">
        <v>1030.72</v>
      </c>
      <c r="H775" s="279">
        <v>1081.69</v>
      </c>
      <c r="I775" s="279">
        <v>1181.1300000000001</v>
      </c>
      <c r="J775" s="279">
        <v>1350.38</v>
      </c>
      <c r="K775" s="279">
        <v>1499.56</v>
      </c>
      <c r="L775" s="279">
        <v>1548.81</v>
      </c>
      <c r="M775" s="279">
        <v>1531.68</v>
      </c>
      <c r="N775" s="279">
        <v>1513.91</v>
      </c>
      <c r="O775" s="279">
        <v>1521.17</v>
      </c>
      <c r="P775" s="279">
        <v>1521.85</v>
      </c>
      <c r="Q775" s="279">
        <v>1463.2</v>
      </c>
      <c r="R775" s="279">
        <v>1409.49</v>
      </c>
      <c r="S775" s="279">
        <v>1400.53</v>
      </c>
      <c r="T775" s="279">
        <v>1498.97</v>
      </c>
      <c r="U775" s="279">
        <v>255.23</v>
      </c>
      <c r="V775" s="279">
        <v>1524.87</v>
      </c>
      <c r="W775" s="279">
        <v>1557.58</v>
      </c>
      <c r="X775" s="279">
        <v>1400.12</v>
      </c>
      <c r="Y775" s="279">
        <v>1280.8399999999999</v>
      </c>
    </row>
    <row r="776" spans="1:25">
      <c r="A776" s="254">
        <v>3</v>
      </c>
      <c r="B776" s="279">
        <v>1076.74</v>
      </c>
      <c r="C776" s="279">
        <v>1009.22</v>
      </c>
      <c r="D776" s="279">
        <v>991.98</v>
      </c>
      <c r="E776" s="279">
        <v>977.05</v>
      </c>
      <c r="F776" s="279">
        <v>979.52</v>
      </c>
      <c r="G776" s="279">
        <v>979.72</v>
      </c>
      <c r="H776" s="279">
        <v>969.27</v>
      </c>
      <c r="I776" s="279">
        <v>1003.92</v>
      </c>
      <c r="J776" s="279">
        <v>1189.23</v>
      </c>
      <c r="K776" s="279">
        <v>1308.4100000000001</v>
      </c>
      <c r="L776" s="279">
        <v>1377.9</v>
      </c>
      <c r="M776" s="279">
        <v>1385.36</v>
      </c>
      <c r="N776" s="279">
        <v>1383.63</v>
      </c>
      <c r="O776" s="279">
        <v>1387.21</v>
      </c>
      <c r="P776" s="279">
        <v>1372.63</v>
      </c>
      <c r="Q776" s="279">
        <v>1321.08</v>
      </c>
      <c r="R776" s="279">
        <v>1309.6600000000001</v>
      </c>
      <c r="S776" s="279">
        <v>1318.96</v>
      </c>
      <c r="T776" s="279">
        <v>1359.38</v>
      </c>
      <c r="U776" s="279">
        <v>1425.46</v>
      </c>
      <c r="V776" s="279">
        <v>1478.78</v>
      </c>
      <c r="W776" s="279">
        <v>1403.58</v>
      </c>
      <c r="X776" s="279">
        <v>1309.7</v>
      </c>
      <c r="Y776" s="279">
        <v>1205.4100000000001</v>
      </c>
    </row>
    <row r="777" spans="1:25">
      <c r="A777" s="254">
        <v>4</v>
      </c>
      <c r="B777" s="279">
        <v>1162.6600000000001</v>
      </c>
      <c r="C777" s="279">
        <v>1078.56</v>
      </c>
      <c r="D777" s="279">
        <v>1046.83</v>
      </c>
      <c r="E777" s="279">
        <v>1041.3699999999999</v>
      </c>
      <c r="F777" s="279">
        <v>1049.23</v>
      </c>
      <c r="G777" s="279">
        <v>1094.26</v>
      </c>
      <c r="H777" s="279">
        <v>1266.07</v>
      </c>
      <c r="I777" s="279">
        <v>1288.08</v>
      </c>
      <c r="J777" s="279">
        <v>1358.1</v>
      </c>
      <c r="K777" s="279">
        <v>1388.7</v>
      </c>
      <c r="L777" s="279">
        <v>1402.73</v>
      </c>
      <c r="M777" s="279">
        <v>1367.26</v>
      </c>
      <c r="N777" s="279">
        <v>1370.28</v>
      </c>
      <c r="O777" s="279">
        <v>1372.77</v>
      </c>
      <c r="P777" s="279">
        <v>1363.18</v>
      </c>
      <c r="Q777" s="279">
        <v>1357.05</v>
      </c>
      <c r="R777" s="279">
        <v>1344.83</v>
      </c>
      <c r="S777" s="279">
        <v>1307.23</v>
      </c>
      <c r="T777" s="279">
        <v>1328.68</v>
      </c>
      <c r="U777" s="279">
        <v>1346.87</v>
      </c>
      <c r="V777" s="279">
        <v>1342.96</v>
      </c>
      <c r="W777" s="279">
        <v>1359.65</v>
      </c>
      <c r="X777" s="279">
        <v>1263.97</v>
      </c>
      <c r="Y777" s="279">
        <v>1165.7</v>
      </c>
    </row>
    <row r="778" spans="1:25">
      <c r="A778" s="254">
        <v>5</v>
      </c>
      <c r="B778" s="279">
        <v>1018.44</v>
      </c>
      <c r="C778" s="279">
        <v>990.73</v>
      </c>
      <c r="D778" s="279">
        <v>981.13</v>
      </c>
      <c r="E778" s="279">
        <v>979.29</v>
      </c>
      <c r="F778" s="279">
        <v>989.62</v>
      </c>
      <c r="G778" s="279">
        <v>1075.92</v>
      </c>
      <c r="H778" s="279">
        <v>1167.93</v>
      </c>
      <c r="I778" s="279">
        <v>1171.3499999999999</v>
      </c>
      <c r="J778" s="279">
        <v>1229.53</v>
      </c>
      <c r="K778" s="279">
        <v>1305.3900000000001</v>
      </c>
      <c r="L778" s="279">
        <v>1384.35</v>
      </c>
      <c r="M778" s="279">
        <v>1306.6600000000001</v>
      </c>
      <c r="N778" s="279">
        <v>1270.04</v>
      </c>
      <c r="O778" s="279">
        <v>1275.5</v>
      </c>
      <c r="P778" s="279">
        <v>1275.3800000000001</v>
      </c>
      <c r="Q778" s="279">
        <v>1412.22</v>
      </c>
      <c r="R778" s="279">
        <v>1318.16</v>
      </c>
      <c r="S778" s="279">
        <v>1278.07</v>
      </c>
      <c r="T778" s="279">
        <v>1253.8900000000001</v>
      </c>
      <c r="U778" s="279">
        <v>1277.22</v>
      </c>
      <c r="V778" s="279">
        <v>1317.85</v>
      </c>
      <c r="W778" s="279">
        <v>1386.26</v>
      </c>
      <c r="X778" s="279">
        <v>1234.6199999999999</v>
      </c>
      <c r="Y778" s="279">
        <v>1177.67</v>
      </c>
    </row>
    <row r="779" spans="1:25">
      <c r="A779" s="254">
        <v>6</v>
      </c>
      <c r="B779" s="279">
        <v>1033.74</v>
      </c>
      <c r="C779" s="279">
        <v>998.84</v>
      </c>
      <c r="D779" s="279">
        <v>981.36</v>
      </c>
      <c r="E779" s="279">
        <v>978.44</v>
      </c>
      <c r="F779" s="279">
        <v>1003.07</v>
      </c>
      <c r="G779" s="279">
        <v>1054.05</v>
      </c>
      <c r="H779" s="279">
        <v>1210.1600000000001</v>
      </c>
      <c r="I779" s="279">
        <v>1273.6500000000001</v>
      </c>
      <c r="J779" s="279">
        <v>1408.86</v>
      </c>
      <c r="K779" s="279">
        <v>1438.28</v>
      </c>
      <c r="L779" s="279">
        <v>1447.04</v>
      </c>
      <c r="M779" s="279">
        <v>1444.84</v>
      </c>
      <c r="N779" s="279">
        <v>1428.31</v>
      </c>
      <c r="O779" s="279">
        <v>1462.65</v>
      </c>
      <c r="P779" s="279">
        <v>1451.05</v>
      </c>
      <c r="Q779" s="279">
        <v>1452.17</v>
      </c>
      <c r="R779" s="279">
        <v>1432.35</v>
      </c>
      <c r="S779" s="279">
        <v>1389.68</v>
      </c>
      <c r="T779" s="279">
        <v>1341.16</v>
      </c>
      <c r="U779" s="279">
        <v>1409.91</v>
      </c>
      <c r="V779" s="279">
        <v>1434.59</v>
      </c>
      <c r="W779" s="279">
        <v>1445.32</v>
      </c>
      <c r="X779" s="279">
        <v>1339.53</v>
      </c>
      <c r="Y779" s="279">
        <v>1249.17</v>
      </c>
    </row>
    <row r="780" spans="1:25">
      <c r="A780" s="254">
        <v>7</v>
      </c>
      <c r="B780" s="279">
        <v>1138.08</v>
      </c>
      <c r="C780" s="279">
        <v>1072.01</v>
      </c>
      <c r="D780" s="279">
        <v>1056.5</v>
      </c>
      <c r="E780" s="279">
        <v>1054.2</v>
      </c>
      <c r="F780" s="279">
        <v>1129.1400000000001</v>
      </c>
      <c r="G780" s="279">
        <v>1243.0899999999999</v>
      </c>
      <c r="H780" s="279">
        <v>1351.39</v>
      </c>
      <c r="I780" s="279">
        <v>1521.14</v>
      </c>
      <c r="J780" s="279">
        <v>1615.71</v>
      </c>
      <c r="K780" s="279">
        <v>1657.14</v>
      </c>
      <c r="L780" s="279">
        <v>1674.23</v>
      </c>
      <c r="M780" s="279">
        <v>1667.62</v>
      </c>
      <c r="N780" s="279">
        <v>1652.23</v>
      </c>
      <c r="O780" s="279">
        <v>1664.38</v>
      </c>
      <c r="P780" s="279">
        <v>1656.7</v>
      </c>
      <c r="Q780" s="279">
        <v>1631.65</v>
      </c>
      <c r="R780" s="279">
        <v>1610</v>
      </c>
      <c r="S780" s="279">
        <v>1597.07</v>
      </c>
      <c r="T780" s="279">
        <v>1579.12</v>
      </c>
      <c r="U780" s="279">
        <v>1607.23</v>
      </c>
      <c r="V780" s="279">
        <v>1601.63</v>
      </c>
      <c r="W780" s="279">
        <v>1570.4</v>
      </c>
      <c r="X780" s="279">
        <v>1380.29</v>
      </c>
      <c r="Y780" s="279">
        <v>1252.54</v>
      </c>
    </row>
    <row r="781" spans="1:25">
      <c r="A781" s="254">
        <v>8</v>
      </c>
      <c r="B781" s="279">
        <v>1251.28</v>
      </c>
      <c r="C781" s="279">
        <v>1100.3699999999999</v>
      </c>
      <c r="D781" s="279">
        <v>1078.3800000000001</v>
      </c>
      <c r="E781" s="279">
        <v>1085.07</v>
      </c>
      <c r="F781" s="279">
        <v>1176.78</v>
      </c>
      <c r="G781" s="279">
        <v>1242.01</v>
      </c>
      <c r="H781" s="279">
        <v>1300.8800000000001</v>
      </c>
      <c r="I781" s="279">
        <v>1418.4</v>
      </c>
      <c r="J781" s="279">
        <v>1505.86</v>
      </c>
      <c r="K781" s="279">
        <v>1551.57</v>
      </c>
      <c r="L781" s="279">
        <v>1570.74</v>
      </c>
      <c r="M781" s="279">
        <v>1592.42</v>
      </c>
      <c r="N781" s="279">
        <v>1543.23</v>
      </c>
      <c r="O781" s="279">
        <v>1560.53</v>
      </c>
      <c r="P781" s="279">
        <v>1554.27</v>
      </c>
      <c r="Q781" s="279">
        <v>1578.92</v>
      </c>
      <c r="R781" s="279">
        <v>1537.57</v>
      </c>
      <c r="S781" s="279">
        <v>1497.94</v>
      </c>
      <c r="T781" s="279">
        <v>1485.57</v>
      </c>
      <c r="U781" s="279">
        <v>1516.45</v>
      </c>
      <c r="V781" s="279">
        <v>1558.77</v>
      </c>
      <c r="W781" s="279">
        <v>1588.16</v>
      </c>
      <c r="X781" s="279">
        <v>1461.37</v>
      </c>
      <c r="Y781" s="279">
        <v>1364.71</v>
      </c>
    </row>
    <row r="782" spans="1:25">
      <c r="A782" s="254">
        <v>9</v>
      </c>
      <c r="B782" s="279">
        <v>1341.75</v>
      </c>
      <c r="C782" s="279">
        <v>1207.71</v>
      </c>
      <c r="D782" s="279">
        <v>1103.05</v>
      </c>
      <c r="E782" s="279">
        <v>1098.23</v>
      </c>
      <c r="F782" s="279">
        <v>1136.5899999999999</v>
      </c>
      <c r="G782" s="279">
        <v>1177.51</v>
      </c>
      <c r="H782" s="279">
        <v>1235.46</v>
      </c>
      <c r="I782" s="279">
        <v>1306.1300000000001</v>
      </c>
      <c r="J782" s="279">
        <v>1517.61</v>
      </c>
      <c r="K782" s="279">
        <v>1668.73</v>
      </c>
      <c r="L782" s="279">
        <v>1770.64</v>
      </c>
      <c r="M782" s="279">
        <v>1766.81</v>
      </c>
      <c r="N782" s="279">
        <v>1626.39</v>
      </c>
      <c r="O782" s="279">
        <v>1562.5</v>
      </c>
      <c r="P782" s="279">
        <v>1553.47</v>
      </c>
      <c r="Q782" s="279">
        <v>1479.85</v>
      </c>
      <c r="R782" s="279">
        <v>1471.23</v>
      </c>
      <c r="S782" s="279">
        <v>1480.5</v>
      </c>
      <c r="T782" s="279">
        <v>1587.47</v>
      </c>
      <c r="U782" s="279">
        <v>1743.11</v>
      </c>
      <c r="V782" s="279">
        <v>1786.74</v>
      </c>
      <c r="W782" s="279">
        <v>1646.42</v>
      </c>
      <c r="X782" s="279">
        <v>1463.59</v>
      </c>
      <c r="Y782" s="279">
        <v>1422.46</v>
      </c>
    </row>
    <row r="783" spans="1:25">
      <c r="A783" s="254">
        <v>10</v>
      </c>
      <c r="B783" s="279">
        <v>1216.73</v>
      </c>
      <c r="C783" s="279">
        <v>1106.93</v>
      </c>
      <c r="D783" s="279">
        <v>1071.69</v>
      </c>
      <c r="E783" s="279">
        <v>1051.4100000000001</v>
      </c>
      <c r="F783" s="279">
        <v>1069.93</v>
      </c>
      <c r="G783" s="279">
        <v>1067.29</v>
      </c>
      <c r="H783" s="279">
        <v>1052.72</v>
      </c>
      <c r="I783" s="279">
        <v>1231.44</v>
      </c>
      <c r="J783" s="279">
        <v>1300.54</v>
      </c>
      <c r="K783" s="279">
        <v>1412.7</v>
      </c>
      <c r="L783" s="279">
        <v>1559.38</v>
      </c>
      <c r="M783" s="279">
        <v>1578.39</v>
      </c>
      <c r="N783" s="279">
        <v>1488.8</v>
      </c>
      <c r="O783" s="279">
        <v>1428.76</v>
      </c>
      <c r="P783" s="279">
        <v>1423.91</v>
      </c>
      <c r="Q783" s="279">
        <v>1356.75</v>
      </c>
      <c r="R783" s="279">
        <v>1389.25</v>
      </c>
      <c r="S783" s="279">
        <v>1471.07</v>
      </c>
      <c r="T783" s="279">
        <v>1486.49</v>
      </c>
      <c r="U783" s="279">
        <v>1549.25</v>
      </c>
      <c r="V783" s="279">
        <v>1568.38</v>
      </c>
      <c r="W783" s="279">
        <v>1553.3</v>
      </c>
      <c r="X783" s="279">
        <v>1424.61</v>
      </c>
      <c r="Y783" s="279">
        <v>1315.37</v>
      </c>
    </row>
    <row r="784" spans="1:25">
      <c r="A784" s="254">
        <v>11</v>
      </c>
      <c r="B784" s="279">
        <v>1108.3900000000001</v>
      </c>
      <c r="C784" s="279">
        <v>1013.34</v>
      </c>
      <c r="D784" s="279">
        <v>969.33</v>
      </c>
      <c r="E784" s="279">
        <v>981.98</v>
      </c>
      <c r="F784" s="279">
        <v>1028.47</v>
      </c>
      <c r="G784" s="279">
        <v>1115.2</v>
      </c>
      <c r="H784" s="279">
        <v>1237.49</v>
      </c>
      <c r="I784" s="279">
        <v>1421.14</v>
      </c>
      <c r="J784" s="279">
        <v>1495.13</v>
      </c>
      <c r="K784" s="279">
        <v>1518.55</v>
      </c>
      <c r="L784" s="279">
        <v>1518.7</v>
      </c>
      <c r="M784" s="279">
        <v>1533.02</v>
      </c>
      <c r="N784" s="279">
        <v>1500.8</v>
      </c>
      <c r="O784" s="279">
        <v>1480.86</v>
      </c>
      <c r="P784" s="279">
        <v>1479.58</v>
      </c>
      <c r="Q784" s="279">
        <v>1529.33</v>
      </c>
      <c r="R784" s="279">
        <v>1491.38</v>
      </c>
      <c r="S784" s="279">
        <v>1461.21</v>
      </c>
      <c r="T784" s="279">
        <v>1436.56</v>
      </c>
      <c r="U784" s="279">
        <v>1465.09</v>
      </c>
      <c r="V784" s="279">
        <v>1470.73</v>
      </c>
      <c r="W784" s="279">
        <v>1519.33</v>
      </c>
      <c r="X784" s="279">
        <v>1317.88</v>
      </c>
      <c r="Y784" s="279">
        <v>1284.03</v>
      </c>
    </row>
    <row r="785" spans="1:25">
      <c r="A785" s="254">
        <v>12</v>
      </c>
      <c r="B785" s="279">
        <v>1105.97</v>
      </c>
      <c r="C785" s="279">
        <v>1036.73</v>
      </c>
      <c r="D785" s="279">
        <v>1007.29</v>
      </c>
      <c r="E785" s="279">
        <v>999.31</v>
      </c>
      <c r="F785" s="279">
        <v>1041.95</v>
      </c>
      <c r="G785" s="279">
        <v>1161.6300000000001</v>
      </c>
      <c r="H785" s="279">
        <v>1258.49</v>
      </c>
      <c r="I785" s="279">
        <v>1414.14</v>
      </c>
      <c r="J785" s="279">
        <v>1463</v>
      </c>
      <c r="K785" s="279">
        <v>1570.35</v>
      </c>
      <c r="L785" s="279">
        <v>1525.02</v>
      </c>
      <c r="M785" s="279">
        <v>1499.98</v>
      </c>
      <c r="N785" s="279">
        <v>1497.29</v>
      </c>
      <c r="O785" s="279">
        <v>1517.6</v>
      </c>
      <c r="P785" s="279">
        <v>1503.67</v>
      </c>
      <c r="Q785" s="279">
        <v>1487.2</v>
      </c>
      <c r="R785" s="279">
        <v>1485.37</v>
      </c>
      <c r="S785" s="279">
        <v>1464.33</v>
      </c>
      <c r="T785" s="279">
        <v>1434.34</v>
      </c>
      <c r="U785" s="279">
        <v>1478.85</v>
      </c>
      <c r="V785" s="279">
        <v>1507.64</v>
      </c>
      <c r="W785" s="279">
        <v>1475.36</v>
      </c>
      <c r="X785" s="279">
        <v>1317.41</v>
      </c>
      <c r="Y785" s="279">
        <v>1215.3800000000001</v>
      </c>
    </row>
    <row r="786" spans="1:25">
      <c r="A786" s="254">
        <v>13</v>
      </c>
      <c r="B786" s="279">
        <v>1075.99</v>
      </c>
      <c r="C786" s="279">
        <v>995.2</v>
      </c>
      <c r="D786" s="279">
        <v>969.21</v>
      </c>
      <c r="E786" s="279">
        <v>967.98</v>
      </c>
      <c r="F786" s="279">
        <v>998.33</v>
      </c>
      <c r="G786" s="279">
        <v>1030.26</v>
      </c>
      <c r="H786" s="279">
        <v>1187.71</v>
      </c>
      <c r="I786" s="279">
        <v>1324.15</v>
      </c>
      <c r="J786" s="279">
        <v>1405.44</v>
      </c>
      <c r="K786" s="279">
        <v>1449.61</v>
      </c>
      <c r="L786" s="279">
        <v>1454.35</v>
      </c>
      <c r="M786" s="279">
        <v>1480.45</v>
      </c>
      <c r="N786" s="279">
        <v>1467.66</v>
      </c>
      <c r="O786" s="279">
        <v>1475.99</v>
      </c>
      <c r="P786" s="279">
        <v>1468.76</v>
      </c>
      <c r="Q786" s="279">
        <v>1447.96</v>
      </c>
      <c r="R786" s="279">
        <v>1435.76</v>
      </c>
      <c r="S786" s="279">
        <v>1391.28</v>
      </c>
      <c r="T786" s="279">
        <v>1358.5</v>
      </c>
      <c r="U786" s="279">
        <v>1396.51</v>
      </c>
      <c r="V786" s="279">
        <v>1408.32</v>
      </c>
      <c r="W786" s="279">
        <v>1411.04</v>
      </c>
      <c r="X786" s="279">
        <v>1270.07</v>
      </c>
      <c r="Y786" s="279">
        <v>1174.8699999999999</v>
      </c>
    </row>
    <row r="787" spans="1:25">
      <c r="A787" s="254">
        <v>14</v>
      </c>
      <c r="B787" s="279">
        <v>1073.77</v>
      </c>
      <c r="C787" s="279">
        <v>1003.82</v>
      </c>
      <c r="D787" s="279">
        <v>971.82</v>
      </c>
      <c r="E787" s="279">
        <v>990.93</v>
      </c>
      <c r="F787" s="279">
        <v>1028.81</v>
      </c>
      <c r="G787" s="279">
        <v>1053.51</v>
      </c>
      <c r="H787" s="279">
        <v>1187.5899999999999</v>
      </c>
      <c r="I787" s="279">
        <v>1309.05</v>
      </c>
      <c r="J787" s="279">
        <v>1394.83</v>
      </c>
      <c r="K787" s="279">
        <v>1438.18</v>
      </c>
      <c r="L787" s="279">
        <v>1442.36</v>
      </c>
      <c r="M787" s="279">
        <v>1447.99</v>
      </c>
      <c r="N787" s="279">
        <v>1421.29</v>
      </c>
      <c r="O787" s="279">
        <v>1425.52</v>
      </c>
      <c r="P787" s="279">
        <v>1425.49</v>
      </c>
      <c r="Q787" s="279">
        <v>1414.05</v>
      </c>
      <c r="R787" s="279">
        <v>1403.77</v>
      </c>
      <c r="S787" s="279">
        <v>1385.77</v>
      </c>
      <c r="T787" s="279">
        <v>1365.29</v>
      </c>
      <c r="U787" s="279">
        <v>1394.38</v>
      </c>
      <c r="V787" s="279">
        <v>1422.59</v>
      </c>
      <c r="W787" s="279">
        <v>1470.54</v>
      </c>
      <c r="X787" s="279">
        <v>1304.04</v>
      </c>
      <c r="Y787" s="279">
        <v>1207.8800000000001</v>
      </c>
    </row>
    <row r="788" spans="1:25">
      <c r="A788" s="254">
        <v>15</v>
      </c>
      <c r="B788" s="279">
        <v>1128.49</v>
      </c>
      <c r="C788" s="279">
        <v>1062.02</v>
      </c>
      <c r="D788" s="279">
        <v>1026.73</v>
      </c>
      <c r="E788" s="279">
        <v>1033.32</v>
      </c>
      <c r="F788" s="279">
        <v>1072.03</v>
      </c>
      <c r="G788" s="279">
        <v>1086.79</v>
      </c>
      <c r="H788" s="279">
        <v>1189.8900000000001</v>
      </c>
      <c r="I788" s="279">
        <v>1253.2</v>
      </c>
      <c r="J788" s="279">
        <v>1355.22</v>
      </c>
      <c r="K788" s="279">
        <v>1458.79</v>
      </c>
      <c r="L788" s="279">
        <v>1470.6</v>
      </c>
      <c r="M788" s="279">
        <v>1493.88</v>
      </c>
      <c r="N788" s="279">
        <v>1436.88</v>
      </c>
      <c r="O788" s="279">
        <v>1437.53</v>
      </c>
      <c r="P788" s="279">
        <v>1348.46</v>
      </c>
      <c r="Q788" s="279">
        <v>1489.71</v>
      </c>
      <c r="R788" s="279">
        <v>1453.33</v>
      </c>
      <c r="S788" s="279">
        <v>1254.1500000000001</v>
      </c>
      <c r="T788" s="279">
        <v>1288.55</v>
      </c>
      <c r="U788" s="279">
        <v>1267.75</v>
      </c>
      <c r="V788" s="279">
        <v>1257.72</v>
      </c>
      <c r="W788" s="279">
        <v>1490.89</v>
      </c>
      <c r="X788" s="279">
        <v>1365.1</v>
      </c>
      <c r="Y788" s="279">
        <v>1272.6199999999999</v>
      </c>
    </row>
    <row r="789" spans="1:25">
      <c r="A789" s="254">
        <v>16</v>
      </c>
      <c r="B789" s="279">
        <v>1252.7</v>
      </c>
      <c r="C789" s="279">
        <v>1185.21</v>
      </c>
      <c r="D789" s="279">
        <v>1135.6099999999999</v>
      </c>
      <c r="E789" s="279">
        <v>1145.99</v>
      </c>
      <c r="F789" s="279">
        <v>1147.6300000000001</v>
      </c>
      <c r="G789" s="279">
        <v>1176.44</v>
      </c>
      <c r="H789" s="279">
        <v>1180.58</v>
      </c>
      <c r="I789" s="279">
        <v>1261.6400000000001</v>
      </c>
      <c r="J789" s="279">
        <v>1353.77</v>
      </c>
      <c r="K789" s="279">
        <v>1441.48</v>
      </c>
      <c r="L789" s="279">
        <v>1520.93</v>
      </c>
      <c r="M789" s="279">
        <v>1510.17</v>
      </c>
      <c r="N789" s="279">
        <v>1480.95</v>
      </c>
      <c r="O789" s="279">
        <v>1473.8</v>
      </c>
      <c r="P789" s="279">
        <v>1432.19</v>
      </c>
      <c r="Q789" s="279">
        <v>1403.31</v>
      </c>
      <c r="R789" s="279">
        <v>1381.27</v>
      </c>
      <c r="S789" s="279">
        <v>1393.1</v>
      </c>
      <c r="T789" s="279">
        <v>1430</v>
      </c>
      <c r="U789" s="279">
        <v>1451.22</v>
      </c>
      <c r="V789" s="279">
        <v>1582.65</v>
      </c>
      <c r="W789" s="279">
        <v>1458.54</v>
      </c>
      <c r="X789" s="279">
        <v>1332.61</v>
      </c>
      <c r="Y789" s="279">
        <v>1255.56</v>
      </c>
    </row>
    <row r="790" spans="1:25">
      <c r="A790" s="254">
        <v>17</v>
      </c>
      <c r="B790" s="279">
        <v>1097</v>
      </c>
      <c r="C790" s="279">
        <v>1008.04</v>
      </c>
      <c r="D790" s="279">
        <v>969.39</v>
      </c>
      <c r="E790" s="279">
        <v>957.24</v>
      </c>
      <c r="F790" s="279">
        <v>962.41</v>
      </c>
      <c r="G790" s="279">
        <v>947.61</v>
      </c>
      <c r="H790" s="279">
        <v>956.9</v>
      </c>
      <c r="I790" s="279">
        <v>1023.62</v>
      </c>
      <c r="J790" s="279">
        <v>1179.19</v>
      </c>
      <c r="K790" s="279">
        <v>1226.5999999999999</v>
      </c>
      <c r="L790" s="279">
        <v>1282.03</v>
      </c>
      <c r="M790" s="279">
        <v>1284.73</v>
      </c>
      <c r="N790" s="279">
        <v>1290.5999999999999</v>
      </c>
      <c r="O790" s="279">
        <v>1301.71</v>
      </c>
      <c r="P790" s="279">
        <v>1296.56</v>
      </c>
      <c r="Q790" s="279">
        <v>1282.72</v>
      </c>
      <c r="R790" s="279">
        <v>1268.08</v>
      </c>
      <c r="S790" s="279">
        <v>1276.99</v>
      </c>
      <c r="T790" s="279">
        <v>1315.32</v>
      </c>
      <c r="U790" s="279">
        <v>1367.16</v>
      </c>
      <c r="V790" s="279">
        <v>1317.19</v>
      </c>
      <c r="W790" s="279">
        <v>1335.3</v>
      </c>
      <c r="X790" s="279">
        <v>1264.57</v>
      </c>
      <c r="Y790" s="279">
        <v>1150.49</v>
      </c>
    </row>
    <row r="791" spans="1:25">
      <c r="A791" s="254">
        <v>18</v>
      </c>
      <c r="B791" s="279">
        <v>1094.9100000000001</v>
      </c>
      <c r="C791" s="279">
        <v>1020.01</v>
      </c>
      <c r="D791" s="279">
        <v>1000.38</v>
      </c>
      <c r="E791" s="279">
        <v>1004.69</v>
      </c>
      <c r="F791" s="279">
        <v>1033.28</v>
      </c>
      <c r="G791" s="279">
        <v>1026.6600000000001</v>
      </c>
      <c r="H791" s="279">
        <v>1236</v>
      </c>
      <c r="I791" s="279">
        <v>1343.88</v>
      </c>
      <c r="J791" s="279">
        <v>1422.11</v>
      </c>
      <c r="K791" s="279">
        <v>1504.72</v>
      </c>
      <c r="L791" s="279">
        <v>1527.34</v>
      </c>
      <c r="M791" s="279">
        <v>1520.62</v>
      </c>
      <c r="N791" s="279">
        <v>1503.17</v>
      </c>
      <c r="O791" s="279">
        <v>1504.61</v>
      </c>
      <c r="P791" s="279">
        <v>1492.82</v>
      </c>
      <c r="Q791" s="279">
        <v>1521.39</v>
      </c>
      <c r="R791" s="279">
        <v>1474.7</v>
      </c>
      <c r="S791" s="279">
        <v>1331.47</v>
      </c>
      <c r="T791" s="279">
        <v>1387.39</v>
      </c>
      <c r="U791" s="279">
        <v>1359.7</v>
      </c>
      <c r="V791" s="279">
        <v>1437.31</v>
      </c>
      <c r="W791" s="279">
        <v>1501.17</v>
      </c>
      <c r="X791" s="279">
        <v>1353.86</v>
      </c>
      <c r="Y791" s="279">
        <v>1284.17</v>
      </c>
    </row>
    <row r="792" spans="1:25">
      <c r="A792" s="254">
        <v>19</v>
      </c>
      <c r="B792" s="279">
        <v>1040.8699999999999</v>
      </c>
      <c r="C792" s="279">
        <v>983.87</v>
      </c>
      <c r="D792" s="279">
        <v>976.08</v>
      </c>
      <c r="E792" s="279">
        <v>981.43</v>
      </c>
      <c r="F792" s="279">
        <v>995</v>
      </c>
      <c r="G792" s="279">
        <v>1026.3699999999999</v>
      </c>
      <c r="H792" s="279">
        <v>1211.95</v>
      </c>
      <c r="I792" s="279">
        <v>1341.51</v>
      </c>
      <c r="J792" s="279">
        <v>1394.92</v>
      </c>
      <c r="K792" s="279">
        <v>1572.61</v>
      </c>
      <c r="L792" s="279">
        <v>1634.79</v>
      </c>
      <c r="M792" s="279">
        <v>1564.54</v>
      </c>
      <c r="N792" s="279">
        <v>1529.35</v>
      </c>
      <c r="O792" s="279">
        <v>1541.29</v>
      </c>
      <c r="P792" s="279">
        <v>1475.56</v>
      </c>
      <c r="Q792" s="279">
        <v>1431.92</v>
      </c>
      <c r="R792" s="279">
        <v>1469.77</v>
      </c>
      <c r="S792" s="279">
        <v>1412.91</v>
      </c>
      <c r="T792" s="279">
        <v>1383.69</v>
      </c>
      <c r="U792" s="279">
        <v>1395.71</v>
      </c>
      <c r="V792" s="279">
        <v>1450.06</v>
      </c>
      <c r="W792" s="279">
        <v>1459.84</v>
      </c>
      <c r="X792" s="279">
        <v>1342.09</v>
      </c>
      <c r="Y792" s="279">
        <v>1198.0899999999999</v>
      </c>
    </row>
    <row r="793" spans="1:25">
      <c r="A793" s="254">
        <v>20</v>
      </c>
      <c r="B793" s="279">
        <v>1037.53</v>
      </c>
      <c r="C793" s="279">
        <v>1010.16</v>
      </c>
      <c r="D793" s="279">
        <v>995.26</v>
      </c>
      <c r="E793" s="279">
        <v>994.97</v>
      </c>
      <c r="F793" s="279">
        <v>996.44</v>
      </c>
      <c r="G793" s="279">
        <v>1004.76</v>
      </c>
      <c r="H793" s="279">
        <v>1176.3499999999999</v>
      </c>
      <c r="I793" s="279">
        <v>1354.22</v>
      </c>
      <c r="J793" s="279">
        <v>1393.57</v>
      </c>
      <c r="K793" s="279">
        <v>1427.95</v>
      </c>
      <c r="L793" s="279">
        <v>1455.62</v>
      </c>
      <c r="M793" s="279">
        <v>1473.98</v>
      </c>
      <c r="N793" s="279">
        <v>1437.87</v>
      </c>
      <c r="O793" s="279">
        <v>1430.71</v>
      </c>
      <c r="P793" s="279">
        <v>1433.64</v>
      </c>
      <c r="Q793" s="279">
        <v>1407.32</v>
      </c>
      <c r="R793" s="279">
        <v>1399.68</v>
      </c>
      <c r="S793" s="279">
        <v>1385.06</v>
      </c>
      <c r="T793" s="279">
        <v>1345.94</v>
      </c>
      <c r="U793" s="279">
        <v>1378.9</v>
      </c>
      <c r="V793" s="279">
        <v>1390.52</v>
      </c>
      <c r="W793" s="279">
        <v>1384.86</v>
      </c>
      <c r="X793" s="279">
        <v>1313.23</v>
      </c>
      <c r="Y793" s="279">
        <v>1090.45</v>
      </c>
    </row>
    <row r="794" spans="1:25">
      <c r="A794" s="254">
        <v>21</v>
      </c>
      <c r="B794" s="279">
        <v>959.7</v>
      </c>
      <c r="C794" s="279">
        <v>921.05</v>
      </c>
      <c r="D794" s="279">
        <v>898.12</v>
      </c>
      <c r="E794" s="279">
        <v>911.69</v>
      </c>
      <c r="F794" s="279">
        <v>919.21</v>
      </c>
      <c r="G794" s="279">
        <v>943.02</v>
      </c>
      <c r="H794" s="279">
        <v>1034.58</v>
      </c>
      <c r="I794" s="279">
        <v>1268.79</v>
      </c>
      <c r="J794" s="279">
        <v>1431.15</v>
      </c>
      <c r="K794" s="279">
        <v>1515.31</v>
      </c>
      <c r="L794" s="279">
        <v>1553.5</v>
      </c>
      <c r="M794" s="279">
        <v>1576.2</v>
      </c>
      <c r="N794" s="279">
        <v>1538.46</v>
      </c>
      <c r="O794" s="279">
        <v>1547.75</v>
      </c>
      <c r="P794" s="279">
        <v>1519.55</v>
      </c>
      <c r="Q794" s="279">
        <v>1527.21</v>
      </c>
      <c r="R794" s="279">
        <v>1490.8</v>
      </c>
      <c r="S794" s="279">
        <v>1417.42</v>
      </c>
      <c r="T794" s="279">
        <v>1371.6</v>
      </c>
      <c r="U794" s="279">
        <v>1420.46</v>
      </c>
      <c r="V794" s="279">
        <v>1433.19</v>
      </c>
      <c r="W794" s="279">
        <v>1494.85</v>
      </c>
      <c r="X794" s="279">
        <v>1248.8399999999999</v>
      </c>
      <c r="Y794" s="279">
        <v>1065.17</v>
      </c>
    </row>
    <row r="795" spans="1:25">
      <c r="A795" s="254">
        <v>22</v>
      </c>
      <c r="B795" s="279">
        <v>967.14</v>
      </c>
      <c r="C795" s="279">
        <v>904.95</v>
      </c>
      <c r="D795" s="279">
        <v>879.09</v>
      </c>
      <c r="E795" s="279">
        <v>879.32</v>
      </c>
      <c r="F795" s="279">
        <v>881.02</v>
      </c>
      <c r="G795" s="279">
        <v>893.58</v>
      </c>
      <c r="H795" s="279">
        <v>1016.43</v>
      </c>
      <c r="I795" s="279">
        <v>1266.97</v>
      </c>
      <c r="J795" s="279">
        <v>1436.72</v>
      </c>
      <c r="K795" s="279">
        <v>1486.64</v>
      </c>
      <c r="L795" s="279">
        <v>1516.53</v>
      </c>
      <c r="M795" s="279">
        <v>1514.7</v>
      </c>
      <c r="N795" s="279">
        <v>1490.01</v>
      </c>
      <c r="O795" s="279">
        <v>1499.15</v>
      </c>
      <c r="P795" s="279">
        <v>1482.55</v>
      </c>
      <c r="Q795" s="279">
        <v>1517.23</v>
      </c>
      <c r="R795" s="279">
        <v>1465.87</v>
      </c>
      <c r="S795" s="279">
        <v>1403.39</v>
      </c>
      <c r="T795" s="279">
        <v>1365.02</v>
      </c>
      <c r="U795" s="279">
        <v>1412.59</v>
      </c>
      <c r="V795" s="279">
        <v>1406.81</v>
      </c>
      <c r="W795" s="279">
        <v>1416.67</v>
      </c>
      <c r="X795" s="279">
        <v>1284.28</v>
      </c>
      <c r="Y795" s="279">
        <v>1073.93</v>
      </c>
    </row>
    <row r="796" spans="1:25">
      <c r="A796" s="254">
        <v>23</v>
      </c>
      <c r="B796" s="279">
        <v>1141.44</v>
      </c>
      <c r="C796" s="279">
        <v>1011.44</v>
      </c>
      <c r="D796" s="279">
        <v>945.17</v>
      </c>
      <c r="E796" s="279">
        <v>937.5</v>
      </c>
      <c r="F796" s="279">
        <v>933.42</v>
      </c>
      <c r="G796" s="279">
        <v>918.96</v>
      </c>
      <c r="H796" s="279">
        <v>937.33</v>
      </c>
      <c r="I796" s="279">
        <v>1119.6400000000001</v>
      </c>
      <c r="J796" s="279">
        <v>1317.04</v>
      </c>
      <c r="K796" s="279">
        <v>1491.07</v>
      </c>
      <c r="L796" s="279">
        <v>1556.88</v>
      </c>
      <c r="M796" s="279">
        <v>1478.09</v>
      </c>
      <c r="N796" s="279">
        <v>1421.91</v>
      </c>
      <c r="O796" s="279">
        <v>1425.68</v>
      </c>
      <c r="P796" s="279">
        <v>1415.4</v>
      </c>
      <c r="Q796" s="279">
        <v>1358.91</v>
      </c>
      <c r="R796" s="279">
        <v>1307.1300000000001</v>
      </c>
      <c r="S796" s="279">
        <v>1289.24</v>
      </c>
      <c r="T796" s="279">
        <v>1335.36</v>
      </c>
      <c r="U796" s="279">
        <v>1471.38</v>
      </c>
      <c r="V796" s="279">
        <v>1475.07</v>
      </c>
      <c r="W796" s="279">
        <v>1475.2</v>
      </c>
      <c r="X796" s="279">
        <v>1289.55</v>
      </c>
      <c r="Y796" s="279">
        <v>1139.5999999999999</v>
      </c>
    </row>
    <row r="797" spans="1:25">
      <c r="A797" s="254">
        <v>24</v>
      </c>
      <c r="B797" s="279">
        <v>1084.06</v>
      </c>
      <c r="C797" s="279">
        <v>950.74</v>
      </c>
      <c r="D797" s="279">
        <v>927.35</v>
      </c>
      <c r="E797" s="279">
        <v>907.21</v>
      </c>
      <c r="F797" s="279">
        <v>892.33</v>
      </c>
      <c r="G797" s="279">
        <v>886.71</v>
      </c>
      <c r="H797" s="279">
        <v>888.18</v>
      </c>
      <c r="I797" s="279">
        <v>916.3</v>
      </c>
      <c r="J797" s="279">
        <v>549.67999999999995</v>
      </c>
      <c r="K797" s="279">
        <v>847.78</v>
      </c>
      <c r="L797" s="279">
        <v>1026.5999999999999</v>
      </c>
      <c r="M797" s="279">
        <v>1088.5999999999999</v>
      </c>
      <c r="N797" s="279">
        <v>1273.8800000000001</v>
      </c>
      <c r="O797" s="279">
        <v>1276.7</v>
      </c>
      <c r="P797" s="279">
        <v>1278.6199999999999</v>
      </c>
      <c r="Q797" s="279">
        <v>1258.56</v>
      </c>
      <c r="R797" s="279">
        <v>1173.4100000000001</v>
      </c>
      <c r="S797" s="279">
        <v>1059.68</v>
      </c>
      <c r="T797" s="279">
        <v>1045.0999999999999</v>
      </c>
      <c r="U797" s="279">
        <v>1047.72</v>
      </c>
      <c r="V797" s="279">
        <v>1416.01</v>
      </c>
      <c r="W797" s="279">
        <v>1443.13</v>
      </c>
      <c r="X797" s="279">
        <v>1198.6199999999999</v>
      </c>
      <c r="Y797" s="279">
        <v>1046.28</v>
      </c>
    </row>
    <row r="798" spans="1:25">
      <c r="A798" s="254">
        <v>25</v>
      </c>
      <c r="B798" s="279">
        <v>1022.18</v>
      </c>
      <c r="C798" s="279">
        <v>933.93</v>
      </c>
      <c r="D798" s="279">
        <v>896.61</v>
      </c>
      <c r="E798" s="279">
        <v>892.73</v>
      </c>
      <c r="F798" s="279">
        <v>899.27</v>
      </c>
      <c r="G798" s="279">
        <v>944.71</v>
      </c>
      <c r="H798" s="279">
        <v>1100.6400000000001</v>
      </c>
      <c r="I798" s="279">
        <v>1362.39</v>
      </c>
      <c r="J798" s="279">
        <v>1521.85</v>
      </c>
      <c r="K798" s="279">
        <v>1553.23</v>
      </c>
      <c r="L798" s="279">
        <v>1559.15</v>
      </c>
      <c r="M798" s="279">
        <v>1573.35</v>
      </c>
      <c r="N798" s="279">
        <v>1558.52</v>
      </c>
      <c r="O798" s="279">
        <v>1605.64</v>
      </c>
      <c r="P798" s="279">
        <v>1589.56</v>
      </c>
      <c r="Q798" s="279">
        <v>1567.7</v>
      </c>
      <c r="R798" s="279">
        <v>1528.08</v>
      </c>
      <c r="S798" s="279">
        <v>1480.5</v>
      </c>
      <c r="T798" s="279">
        <v>1448.75</v>
      </c>
      <c r="U798" s="279">
        <v>1498.11</v>
      </c>
      <c r="V798" s="279">
        <v>1493.63</v>
      </c>
      <c r="W798" s="279">
        <v>1451.16</v>
      </c>
      <c r="X798" s="279">
        <v>1268.78</v>
      </c>
      <c r="Y798" s="279">
        <v>1045.1300000000001</v>
      </c>
    </row>
    <row r="799" spans="1:25">
      <c r="A799" s="254">
        <v>26</v>
      </c>
      <c r="B799" s="279">
        <v>1029.17</v>
      </c>
      <c r="C799" s="279">
        <v>911.23</v>
      </c>
      <c r="D799" s="279">
        <v>886.48</v>
      </c>
      <c r="E799" s="279">
        <v>880.38</v>
      </c>
      <c r="F799" s="279">
        <v>906.73</v>
      </c>
      <c r="G799" s="279">
        <v>938.6</v>
      </c>
      <c r="H799" s="279">
        <v>1068.1600000000001</v>
      </c>
      <c r="I799" s="279">
        <v>1312.55</v>
      </c>
      <c r="J799" s="279">
        <v>1120.1199999999999</v>
      </c>
      <c r="K799" s="279">
        <v>1325.73</v>
      </c>
      <c r="L799" s="279">
        <v>1406.62</v>
      </c>
      <c r="M799" s="279">
        <v>1318.7</v>
      </c>
      <c r="N799" s="279">
        <v>1293.8800000000001</v>
      </c>
      <c r="O799" s="279">
        <v>1289.3800000000001</v>
      </c>
      <c r="P799" s="279">
        <v>1274.71</v>
      </c>
      <c r="Q799" s="279">
        <v>1129.96</v>
      </c>
      <c r="R799" s="279">
        <v>1042.47</v>
      </c>
      <c r="S799" s="279">
        <v>1039.98</v>
      </c>
      <c r="T799" s="279">
        <v>1084.48</v>
      </c>
      <c r="U799" s="279">
        <v>1037.74</v>
      </c>
      <c r="V799" s="279">
        <v>826.28</v>
      </c>
      <c r="W799" s="279">
        <v>1460.52</v>
      </c>
      <c r="X799" s="279">
        <v>1319.62</v>
      </c>
      <c r="Y799" s="279">
        <v>1049.71</v>
      </c>
    </row>
    <row r="800" spans="1:25">
      <c r="A800" s="254">
        <v>27</v>
      </c>
      <c r="B800" s="279">
        <v>1121.28</v>
      </c>
      <c r="C800" s="279">
        <v>907.12</v>
      </c>
      <c r="D800" s="279">
        <v>876.36</v>
      </c>
      <c r="E800" s="279">
        <v>873.82</v>
      </c>
      <c r="F800" s="279">
        <v>901.75</v>
      </c>
      <c r="G800" s="279">
        <v>935.92</v>
      </c>
      <c r="H800" s="279">
        <v>1033.23</v>
      </c>
      <c r="I800" s="279">
        <v>1325.86</v>
      </c>
      <c r="J800" s="279">
        <v>1422.14</v>
      </c>
      <c r="K800" s="279">
        <v>1467.8</v>
      </c>
      <c r="L800" s="279">
        <v>1495.97</v>
      </c>
      <c r="M800" s="279">
        <v>1547.63</v>
      </c>
      <c r="N800" s="279">
        <v>1460.61</v>
      </c>
      <c r="O800" s="279">
        <v>1487.41</v>
      </c>
      <c r="P800" s="279">
        <v>1532.35</v>
      </c>
      <c r="Q800" s="279">
        <v>1499.09</v>
      </c>
      <c r="R800" s="279">
        <v>1478.31</v>
      </c>
      <c r="S800" s="279">
        <v>1408.5</v>
      </c>
      <c r="T800" s="279">
        <v>1376.8</v>
      </c>
      <c r="U800" s="279">
        <v>1326.49</v>
      </c>
      <c r="V800" s="279">
        <v>1399.84</v>
      </c>
      <c r="W800" s="279">
        <v>1378.64</v>
      </c>
      <c r="X800" s="279">
        <v>1282.18</v>
      </c>
      <c r="Y800" s="279">
        <v>1084.9100000000001</v>
      </c>
    </row>
    <row r="801" spans="1:25">
      <c r="A801" s="254">
        <v>28</v>
      </c>
      <c r="B801" s="279">
        <v>1024.8399999999999</v>
      </c>
      <c r="C801" s="279">
        <v>871.2</v>
      </c>
      <c r="D801" s="279">
        <v>855.5</v>
      </c>
      <c r="E801" s="279">
        <v>852.08</v>
      </c>
      <c r="F801" s="279">
        <v>855.01</v>
      </c>
      <c r="G801" s="279">
        <v>921.94</v>
      </c>
      <c r="H801" s="279">
        <v>1166.8</v>
      </c>
      <c r="I801" s="279">
        <v>1252.1099999999999</v>
      </c>
      <c r="J801" s="279">
        <v>1390.86</v>
      </c>
      <c r="K801" s="279">
        <v>1436.83</v>
      </c>
      <c r="L801" s="279">
        <v>1444.34</v>
      </c>
      <c r="M801" s="279">
        <v>1463.55</v>
      </c>
      <c r="N801" s="279">
        <v>1407.48</v>
      </c>
      <c r="O801" s="279">
        <v>1420.58</v>
      </c>
      <c r="P801" s="279">
        <v>1429.76</v>
      </c>
      <c r="Q801" s="279">
        <v>1395.73</v>
      </c>
      <c r="R801" s="279">
        <v>1365.73</v>
      </c>
      <c r="S801" s="279">
        <v>1333.91</v>
      </c>
      <c r="T801" s="279">
        <v>1288.0999999999999</v>
      </c>
      <c r="U801" s="279">
        <v>1369.8</v>
      </c>
      <c r="V801" s="279">
        <v>1379.36</v>
      </c>
      <c r="W801" s="279">
        <v>1389.83</v>
      </c>
      <c r="X801" s="279">
        <v>1193.26</v>
      </c>
      <c r="Y801" s="279">
        <v>974.22</v>
      </c>
    </row>
    <row r="802" spans="1:25">
      <c r="A802" s="254">
        <v>29</v>
      </c>
      <c r="B802" s="279">
        <v>1114.08</v>
      </c>
      <c r="C802" s="279">
        <v>860.87</v>
      </c>
      <c r="D802" s="279">
        <v>780</v>
      </c>
      <c r="E802" s="279">
        <v>774.27</v>
      </c>
      <c r="F802" s="279">
        <v>814.9</v>
      </c>
      <c r="G802" s="279">
        <v>903.53</v>
      </c>
      <c r="H802" s="279">
        <v>1077.42</v>
      </c>
      <c r="I802" s="279">
        <v>1292.6400000000001</v>
      </c>
      <c r="J802" s="279">
        <v>1448.95</v>
      </c>
      <c r="K802" s="279">
        <v>1500.17</v>
      </c>
      <c r="L802" s="279">
        <v>1515.07</v>
      </c>
      <c r="M802" s="279">
        <v>1545.39</v>
      </c>
      <c r="N802" s="279">
        <v>1510.77</v>
      </c>
      <c r="O802" s="279">
        <v>1521.06</v>
      </c>
      <c r="P802" s="279">
        <v>1504.89</v>
      </c>
      <c r="Q802" s="279">
        <v>1488.91</v>
      </c>
      <c r="R802" s="279">
        <v>1447.61</v>
      </c>
      <c r="S802" s="279">
        <v>1414.23</v>
      </c>
      <c r="T802" s="279">
        <v>1363.99</v>
      </c>
      <c r="U802" s="279">
        <v>1405.68</v>
      </c>
      <c r="V802" s="279">
        <v>1453.68</v>
      </c>
      <c r="W802" s="279">
        <v>1464.73</v>
      </c>
      <c r="X802" s="279">
        <v>1291.83</v>
      </c>
      <c r="Y802" s="279">
        <v>1060.8699999999999</v>
      </c>
    </row>
    <row r="803" spans="1:25">
      <c r="A803" s="254">
        <v>30</v>
      </c>
      <c r="B803" s="279">
        <v>1132.93</v>
      </c>
      <c r="C803" s="279">
        <v>1014.63</v>
      </c>
      <c r="D803" s="279">
        <v>968.93</v>
      </c>
      <c r="E803" s="279">
        <v>929.31</v>
      </c>
      <c r="F803" s="279">
        <v>919.42</v>
      </c>
      <c r="G803" s="279">
        <v>922.97</v>
      </c>
      <c r="H803" s="279">
        <v>994.04</v>
      </c>
      <c r="I803" s="279">
        <v>1041.01</v>
      </c>
      <c r="J803" s="279">
        <v>1182.24</v>
      </c>
      <c r="K803" s="279">
        <v>1355.15</v>
      </c>
      <c r="L803" s="279">
        <v>1404.15</v>
      </c>
      <c r="M803" s="279">
        <v>1419.38</v>
      </c>
      <c r="N803" s="279">
        <v>1403.76</v>
      </c>
      <c r="O803" s="279">
        <v>1378.5</v>
      </c>
      <c r="P803" s="279">
        <v>1351.89</v>
      </c>
      <c r="Q803" s="279">
        <v>1305.01</v>
      </c>
      <c r="R803" s="279">
        <v>1280.94</v>
      </c>
      <c r="S803" s="279">
        <v>1291.02</v>
      </c>
      <c r="T803" s="279">
        <v>1290.95</v>
      </c>
      <c r="U803" s="279">
        <v>1349.77</v>
      </c>
      <c r="V803" s="279">
        <v>1411.84</v>
      </c>
      <c r="W803" s="279">
        <v>1389.57</v>
      </c>
      <c r="X803" s="279">
        <v>1181.4000000000001</v>
      </c>
      <c r="Y803" s="279">
        <v>1039.6500000000001</v>
      </c>
    </row>
    <row r="804" spans="1:25">
      <c r="A804" s="281"/>
      <c r="B804" s="282"/>
      <c r="C804" s="282"/>
      <c r="D804" s="282"/>
      <c r="E804" s="282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</row>
    <row r="805" spans="1:25">
      <c r="A805" s="417" t="s">
        <v>203</v>
      </c>
      <c r="B805" s="458" t="s">
        <v>206</v>
      </c>
      <c r="C805" s="458"/>
      <c r="D805" s="458"/>
      <c r="E805" s="458"/>
      <c r="F805" s="458"/>
      <c r="G805" s="458"/>
      <c r="H805" s="458"/>
      <c r="I805" s="458"/>
      <c r="J805" s="458"/>
      <c r="K805" s="458"/>
      <c r="L805" s="458"/>
      <c r="M805" s="458"/>
      <c r="N805" s="458"/>
      <c r="O805" s="458"/>
      <c r="P805" s="458"/>
      <c r="Q805" s="458"/>
      <c r="R805" s="458"/>
      <c r="S805" s="458"/>
      <c r="T805" s="458"/>
      <c r="U805" s="458"/>
      <c r="V805" s="458"/>
      <c r="W805" s="458"/>
      <c r="X805" s="458"/>
      <c r="Y805" s="458"/>
    </row>
    <row r="806" spans="1:25" ht="30">
      <c r="A806" s="417"/>
      <c r="B806" s="278" t="s">
        <v>1</v>
      </c>
      <c r="C806" s="278" t="s">
        <v>2</v>
      </c>
      <c r="D806" s="278" t="s">
        <v>3</v>
      </c>
      <c r="E806" s="278" t="s">
        <v>4</v>
      </c>
      <c r="F806" s="278" t="s">
        <v>5</v>
      </c>
      <c r="G806" s="278" t="s">
        <v>6</v>
      </c>
      <c r="H806" s="278" t="s">
        <v>7</v>
      </c>
      <c r="I806" s="278" t="s">
        <v>8</v>
      </c>
      <c r="J806" s="278" t="s">
        <v>9</v>
      </c>
      <c r="K806" s="278" t="s">
        <v>10</v>
      </c>
      <c r="L806" s="278" t="s">
        <v>11</v>
      </c>
      <c r="M806" s="278" t="s">
        <v>12</v>
      </c>
      <c r="N806" s="278" t="s">
        <v>13</v>
      </c>
      <c r="O806" s="278" t="s">
        <v>14</v>
      </c>
      <c r="P806" s="278" t="s">
        <v>15</v>
      </c>
      <c r="Q806" s="278" t="s">
        <v>16</v>
      </c>
      <c r="R806" s="278" t="s">
        <v>17</v>
      </c>
      <c r="S806" s="278" t="s">
        <v>18</v>
      </c>
      <c r="T806" s="278" t="s">
        <v>19</v>
      </c>
      <c r="U806" s="278" t="s">
        <v>20</v>
      </c>
      <c r="V806" s="278" t="s">
        <v>21</v>
      </c>
      <c r="W806" s="278" t="s">
        <v>22</v>
      </c>
      <c r="X806" s="278" t="s">
        <v>23</v>
      </c>
      <c r="Y806" s="278" t="s">
        <v>24</v>
      </c>
    </row>
    <row r="807" spans="1:25">
      <c r="A807" s="254">
        <v>1</v>
      </c>
      <c r="B807" s="279">
        <v>1176.74</v>
      </c>
      <c r="C807" s="279">
        <v>1090.1300000000001</v>
      </c>
      <c r="D807" s="279">
        <v>1072.9000000000001</v>
      </c>
      <c r="E807" s="279">
        <v>1073.5899999999999</v>
      </c>
      <c r="F807" s="279">
        <v>1079.02</v>
      </c>
      <c r="G807" s="279">
        <v>1141.02</v>
      </c>
      <c r="H807" s="279">
        <v>1228.1300000000001</v>
      </c>
      <c r="I807" s="279">
        <v>1333.62</v>
      </c>
      <c r="J807" s="279">
        <v>1477.79</v>
      </c>
      <c r="K807" s="279">
        <v>1506.05</v>
      </c>
      <c r="L807" s="279">
        <v>1521.96</v>
      </c>
      <c r="M807" s="279">
        <v>1545.27</v>
      </c>
      <c r="N807" s="279">
        <v>1502.96</v>
      </c>
      <c r="O807" s="279">
        <v>1527.07</v>
      </c>
      <c r="P807" s="279">
        <v>1506.39</v>
      </c>
      <c r="Q807" s="279">
        <v>1507.73</v>
      </c>
      <c r="R807" s="279">
        <v>1488.79</v>
      </c>
      <c r="S807" s="279">
        <v>1419.99</v>
      </c>
      <c r="T807" s="279">
        <v>1415.07</v>
      </c>
      <c r="U807" s="279">
        <v>1442.34</v>
      </c>
      <c r="V807" s="279">
        <v>1546.51</v>
      </c>
      <c r="W807" s="279">
        <v>1482.49</v>
      </c>
      <c r="X807" s="279">
        <v>1377.64</v>
      </c>
      <c r="Y807" s="279">
        <v>1323.9</v>
      </c>
    </row>
    <row r="808" spans="1:25">
      <c r="A808" s="254">
        <v>2</v>
      </c>
      <c r="B808" s="279">
        <v>1375.29</v>
      </c>
      <c r="C808" s="279">
        <v>1160.42</v>
      </c>
      <c r="D808" s="279">
        <v>1127.54</v>
      </c>
      <c r="E808" s="279">
        <v>1112.96</v>
      </c>
      <c r="F808" s="279">
        <v>1134.1500000000001</v>
      </c>
      <c r="G808" s="279">
        <v>1155.04</v>
      </c>
      <c r="H808" s="279">
        <v>1206.01</v>
      </c>
      <c r="I808" s="279">
        <v>1305.45</v>
      </c>
      <c r="J808" s="279">
        <v>1474.7</v>
      </c>
      <c r="K808" s="279">
        <v>1623.88</v>
      </c>
      <c r="L808" s="279">
        <v>1673.13</v>
      </c>
      <c r="M808" s="279">
        <v>1656</v>
      </c>
      <c r="N808" s="279">
        <v>1638.23</v>
      </c>
      <c r="O808" s="279">
        <v>1645.49</v>
      </c>
      <c r="P808" s="279">
        <v>1646.17</v>
      </c>
      <c r="Q808" s="279">
        <v>1587.52</v>
      </c>
      <c r="R808" s="279">
        <v>1533.81</v>
      </c>
      <c r="S808" s="279">
        <v>1524.85</v>
      </c>
      <c r="T808" s="279">
        <v>1623.29</v>
      </c>
      <c r="U808" s="279">
        <v>379.55</v>
      </c>
      <c r="V808" s="279">
        <v>1649.19</v>
      </c>
      <c r="W808" s="279">
        <v>1681.9</v>
      </c>
      <c r="X808" s="279">
        <v>1524.44</v>
      </c>
      <c r="Y808" s="279">
        <v>1405.16</v>
      </c>
    </row>
    <row r="809" spans="1:25">
      <c r="A809" s="254">
        <v>3</v>
      </c>
      <c r="B809" s="279">
        <v>1201.06</v>
      </c>
      <c r="C809" s="279">
        <v>1133.54</v>
      </c>
      <c r="D809" s="279">
        <v>1116.3</v>
      </c>
      <c r="E809" s="279">
        <v>1101.3699999999999</v>
      </c>
      <c r="F809" s="279">
        <v>1103.8399999999999</v>
      </c>
      <c r="G809" s="279">
        <v>1104.04</v>
      </c>
      <c r="H809" s="279">
        <v>1093.5899999999999</v>
      </c>
      <c r="I809" s="279">
        <v>1128.24</v>
      </c>
      <c r="J809" s="279">
        <v>1313.55</v>
      </c>
      <c r="K809" s="279">
        <v>1432.73</v>
      </c>
      <c r="L809" s="279">
        <v>1502.22</v>
      </c>
      <c r="M809" s="279">
        <v>1509.68</v>
      </c>
      <c r="N809" s="279">
        <v>1507.95</v>
      </c>
      <c r="O809" s="279">
        <v>1511.53</v>
      </c>
      <c r="P809" s="279">
        <v>1496.95</v>
      </c>
      <c r="Q809" s="279">
        <v>1445.4</v>
      </c>
      <c r="R809" s="279">
        <v>1433.98</v>
      </c>
      <c r="S809" s="279">
        <v>1443.28</v>
      </c>
      <c r="T809" s="279">
        <v>1483.7</v>
      </c>
      <c r="U809" s="279">
        <v>1549.78</v>
      </c>
      <c r="V809" s="279">
        <v>1603.1</v>
      </c>
      <c r="W809" s="279">
        <v>1527.9</v>
      </c>
      <c r="X809" s="279">
        <v>1434.02</v>
      </c>
      <c r="Y809" s="279">
        <v>1329.73</v>
      </c>
    </row>
    <row r="810" spans="1:25">
      <c r="A810" s="254">
        <v>4</v>
      </c>
      <c r="B810" s="279">
        <v>1286.98</v>
      </c>
      <c r="C810" s="279">
        <v>1202.8800000000001</v>
      </c>
      <c r="D810" s="279">
        <v>1171.1500000000001</v>
      </c>
      <c r="E810" s="279">
        <v>1165.69</v>
      </c>
      <c r="F810" s="279">
        <v>1173.55</v>
      </c>
      <c r="G810" s="279">
        <v>1218.58</v>
      </c>
      <c r="H810" s="279">
        <v>1390.39</v>
      </c>
      <c r="I810" s="279">
        <v>1412.4</v>
      </c>
      <c r="J810" s="279">
        <v>1482.42</v>
      </c>
      <c r="K810" s="279">
        <v>1513.02</v>
      </c>
      <c r="L810" s="279">
        <v>1527.05</v>
      </c>
      <c r="M810" s="279">
        <v>1491.58</v>
      </c>
      <c r="N810" s="279">
        <v>1494.6</v>
      </c>
      <c r="O810" s="279">
        <v>1497.09</v>
      </c>
      <c r="P810" s="279">
        <v>1487.5</v>
      </c>
      <c r="Q810" s="279">
        <v>1481.37</v>
      </c>
      <c r="R810" s="279">
        <v>1469.15</v>
      </c>
      <c r="S810" s="279">
        <v>1431.55</v>
      </c>
      <c r="T810" s="279">
        <v>1453</v>
      </c>
      <c r="U810" s="279">
        <v>1471.19</v>
      </c>
      <c r="V810" s="279">
        <v>1467.28</v>
      </c>
      <c r="W810" s="279">
        <v>1483.97</v>
      </c>
      <c r="X810" s="279">
        <v>1388.29</v>
      </c>
      <c r="Y810" s="279">
        <v>1290.02</v>
      </c>
    </row>
    <row r="811" spans="1:25">
      <c r="A811" s="254">
        <v>5</v>
      </c>
      <c r="B811" s="279">
        <v>1142.76</v>
      </c>
      <c r="C811" s="279">
        <v>1115.05</v>
      </c>
      <c r="D811" s="279">
        <v>1105.45</v>
      </c>
      <c r="E811" s="279">
        <v>1103.6099999999999</v>
      </c>
      <c r="F811" s="279">
        <v>1113.94</v>
      </c>
      <c r="G811" s="279">
        <v>1200.24</v>
      </c>
      <c r="H811" s="279">
        <v>1292.25</v>
      </c>
      <c r="I811" s="279">
        <v>1295.67</v>
      </c>
      <c r="J811" s="279">
        <v>1353.85</v>
      </c>
      <c r="K811" s="279">
        <v>1429.71</v>
      </c>
      <c r="L811" s="279">
        <v>1508.67</v>
      </c>
      <c r="M811" s="279">
        <v>1430.98</v>
      </c>
      <c r="N811" s="279">
        <v>1394.36</v>
      </c>
      <c r="O811" s="279">
        <v>1399.82</v>
      </c>
      <c r="P811" s="279">
        <v>1399.7</v>
      </c>
      <c r="Q811" s="279">
        <v>1536.54</v>
      </c>
      <c r="R811" s="279">
        <v>1442.48</v>
      </c>
      <c r="S811" s="279">
        <v>1402.39</v>
      </c>
      <c r="T811" s="279">
        <v>1378.21</v>
      </c>
      <c r="U811" s="279">
        <v>1401.54</v>
      </c>
      <c r="V811" s="279">
        <v>1442.17</v>
      </c>
      <c r="W811" s="279">
        <v>1510.58</v>
      </c>
      <c r="X811" s="279">
        <v>1358.94</v>
      </c>
      <c r="Y811" s="279">
        <v>1301.99</v>
      </c>
    </row>
    <row r="812" spans="1:25">
      <c r="A812" s="254">
        <v>6</v>
      </c>
      <c r="B812" s="279">
        <v>1158.06</v>
      </c>
      <c r="C812" s="279">
        <v>1123.1600000000001</v>
      </c>
      <c r="D812" s="279">
        <v>1105.68</v>
      </c>
      <c r="E812" s="279">
        <v>1102.76</v>
      </c>
      <c r="F812" s="279">
        <v>1127.3900000000001</v>
      </c>
      <c r="G812" s="279">
        <v>1178.3699999999999</v>
      </c>
      <c r="H812" s="279">
        <v>1334.48</v>
      </c>
      <c r="I812" s="279">
        <v>1397.97</v>
      </c>
      <c r="J812" s="279">
        <v>1533.18</v>
      </c>
      <c r="K812" s="279">
        <v>1562.6</v>
      </c>
      <c r="L812" s="279">
        <v>1571.36</v>
      </c>
      <c r="M812" s="279">
        <v>1569.16</v>
      </c>
      <c r="N812" s="279">
        <v>1552.63</v>
      </c>
      <c r="O812" s="279">
        <v>1586.97</v>
      </c>
      <c r="P812" s="279">
        <v>1575.37</v>
      </c>
      <c r="Q812" s="279">
        <v>1576.49</v>
      </c>
      <c r="R812" s="279">
        <v>1556.67</v>
      </c>
      <c r="S812" s="279">
        <v>1514</v>
      </c>
      <c r="T812" s="279">
        <v>1465.48</v>
      </c>
      <c r="U812" s="279">
        <v>1534.23</v>
      </c>
      <c r="V812" s="279">
        <v>1558.91</v>
      </c>
      <c r="W812" s="279">
        <v>1569.64</v>
      </c>
      <c r="X812" s="279">
        <v>1463.85</v>
      </c>
      <c r="Y812" s="279">
        <v>1373.49</v>
      </c>
    </row>
    <row r="813" spans="1:25">
      <c r="A813" s="254">
        <v>7</v>
      </c>
      <c r="B813" s="279">
        <v>1262.4000000000001</v>
      </c>
      <c r="C813" s="279">
        <v>1196.33</v>
      </c>
      <c r="D813" s="279">
        <v>1180.82</v>
      </c>
      <c r="E813" s="279">
        <v>1178.52</v>
      </c>
      <c r="F813" s="279">
        <v>1253.46</v>
      </c>
      <c r="G813" s="279">
        <v>1367.41</v>
      </c>
      <c r="H813" s="279">
        <v>1475.71</v>
      </c>
      <c r="I813" s="279">
        <v>1645.46</v>
      </c>
      <c r="J813" s="279">
        <v>1740.03</v>
      </c>
      <c r="K813" s="279">
        <v>1781.46</v>
      </c>
      <c r="L813" s="279">
        <v>1798.55</v>
      </c>
      <c r="M813" s="279">
        <v>1791.94</v>
      </c>
      <c r="N813" s="279">
        <v>1776.55</v>
      </c>
      <c r="O813" s="279">
        <v>1788.7</v>
      </c>
      <c r="P813" s="279">
        <v>1781.02</v>
      </c>
      <c r="Q813" s="279">
        <v>1755.97</v>
      </c>
      <c r="R813" s="279">
        <v>1734.32</v>
      </c>
      <c r="S813" s="279">
        <v>1721.39</v>
      </c>
      <c r="T813" s="279">
        <v>1703.44</v>
      </c>
      <c r="U813" s="279">
        <v>1731.55</v>
      </c>
      <c r="V813" s="279">
        <v>1725.95</v>
      </c>
      <c r="W813" s="279">
        <v>1694.72</v>
      </c>
      <c r="X813" s="279">
        <v>1504.61</v>
      </c>
      <c r="Y813" s="279">
        <v>1376.86</v>
      </c>
    </row>
    <row r="814" spans="1:25">
      <c r="A814" s="254">
        <v>8</v>
      </c>
      <c r="B814" s="279">
        <v>1375.6</v>
      </c>
      <c r="C814" s="279">
        <v>1224.69</v>
      </c>
      <c r="D814" s="279">
        <v>1202.7</v>
      </c>
      <c r="E814" s="279">
        <v>1209.3900000000001</v>
      </c>
      <c r="F814" s="279">
        <v>1301.0999999999999</v>
      </c>
      <c r="G814" s="279">
        <v>1366.33</v>
      </c>
      <c r="H814" s="279">
        <v>1425.2</v>
      </c>
      <c r="I814" s="279">
        <v>1542.72</v>
      </c>
      <c r="J814" s="279">
        <v>1630.18</v>
      </c>
      <c r="K814" s="279">
        <v>1675.89</v>
      </c>
      <c r="L814" s="279">
        <v>1695.06</v>
      </c>
      <c r="M814" s="279">
        <v>1716.74</v>
      </c>
      <c r="N814" s="279">
        <v>1667.55</v>
      </c>
      <c r="O814" s="279">
        <v>1684.85</v>
      </c>
      <c r="P814" s="279">
        <v>1678.59</v>
      </c>
      <c r="Q814" s="279">
        <v>1703.24</v>
      </c>
      <c r="R814" s="279">
        <v>1661.89</v>
      </c>
      <c r="S814" s="279">
        <v>1622.26</v>
      </c>
      <c r="T814" s="279">
        <v>1609.89</v>
      </c>
      <c r="U814" s="279">
        <v>1640.77</v>
      </c>
      <c r="V814" s="279">
        <v>1683.09</v>
      </c>
      <c r="W814" s="279">
        <v>1712.48</v>
      </c>
      <c r="X814" s="279">
        <v>1585.69</v>
      </c>
      <c r="Y814" s="279">
        <v>1489.03</v>
      </c>
    </row>
    <row r="815" spans="1:25">
      <c r="A815" s="254">
        <v>9</v>
      </c>
      <c r="B815" s="279">
        <v>1466.07</v>
      </c>
      <c r="C815" s="279">
        <v>1332.03</v>
      </c>
      <c r="D815" s="279">
        <v>1227.3699999999999</v>
      </c>
      <c r="E815" s="279">
        <v>1222.55</v>
      </c>
      <c r="F815" s="279">
        <v>1260.9100000000001</v>
      </c>
      <c r="G815" s="279">
        <v>1301.83</v>
      </c>
      <c r="H815" s="279">
        <v>1359.78</v>
      </c>
      <c r="I815" s="279">
        <v>1430.45</v>
      </c>
      <c r="J815" s="279">
        <v>1641.93</v>
      </c>
      <c r="K815" s="279">
        <v>1793.05</v>
      </c>
      <c r="L815" s="279">
        <v>1894.96</v>
      </c>
      <c r="M815" s="279">
        <v>1891.13</v>
      </c>
      <c r="N815" s="279">
        <v>1750.71</v>
      </c>
      <c r="O815" s="279">
        <v>1686.82</v>
      </c>
      <c r="P815" s="279">
        <v>1677.79</v>
      </c>
      <c r="Q815" s="279">
        <v>1604.17</v>
      </c>
      <c r="R815" s="279">
        <v>1595.55</v>
      </c>
      <c r="S815" s="279">
        <v>1604.82</v>
      </c>
      <c r="T815" s="279">
        <v>1711.79</v>
      </c>
      <c r="U815" s="279">
        <v>1867.43</v>
      </c>
      <c r="V815" s="279">
        <v>1911.06</v>
      </c>
      <c r="W815" s="279">
        <v>1770.74</v>
      </c>
      <c r="X815" s="279">
        <v>1587.91</v>
      </c>
      <c r="Y815" s="279">
        <v>1546.78</v>
      </c>
    </row>
    <row r="816" spans="1:25">
      <c r="A816" s="254">
        <v>10</v>
      </c>
      <c r="B816" s="279">
        <v>1341.05</v>
      </c>
      <c r="C816" s="279">
        <v>1231.25</v>
      </c>
      <c r="D816" s="279">
        <v>1196.01</v>
      </c>
      <c r="E816" s="279">
        <v>1175.73</v>
      </c>
      <c r="F816" s="279">
        <v>1194.25</v>
      </c>
      <c r="G816" s="279">
        <v>1191.6099999999999</v>
      </c>
      <c r="H816" s="279">
        <v>1177.04</v>
      </c>
      <c r="I816" s="279">
        <v>1355.76</v>
      </c>
      <c r="J816" s="279">
        <v>1424.86</v>
      </c>
      <c r="K816" s="279">
        <v>1537.02</v>
      </c>
      <c r="L816" s="279">
        <v>1683.7</v>
      </c>
      <c r="M816" s="279">
        <v>1702.71</v>
      </c>
      <c r="N816" s="279">
        <v>1613.12</v>
      </c>
      <c r="O816" s="279">
        <v>1553.08</v>
      </c>
      <c r="P816" s="279">
        <v>1548.23</v>
      </c>
      <c r="Q816" s="279">
        <v>1481.07</v>
      </c>
      <c r="R816" s="279">
        <v>1513.57</v>
      </c>
      <c r="S816" s="279">
        <v>1595.39</v>
      </c>
      <c r="T816" s="279">
        <v>1610.81</v>
      </c>
      <c r="U816" s="279">
        <v>1673.57</v>
      </c>
      <c r="V816" s="279">
        <v>1692.7</v>
      </c>
      <c r="W816" s="279">
        <v>1677.62</v>
      </c>
      <c r="X816" s="279">
        <v>1548.93</v>
      </c>
      <c r="Y816" s="279">
        <v>1439.69</v>
      </c>
    </row>
    <row r="817" spans="1:25">
      <c r="A817" s="254">
        <v>11</v>
      </c>
      <c r="B817" s="279">
        <v>1232.71</v>
      </c>
      <c r="C817" s="279">
        <v>1137.6600000000001</v>
      </c>
      <c r="D817" s="279">
        <v>1093.6500000000001</v>
      </c>
      <c r="E817" s="279">
        <v>1106.3</v>
      </c>
      <c r="F817" s="279">
        <v>1152.79</v>
      </c>
      <c r="G817" s="279">
        <v>1239.52</v>
      </c>
      <c r="H817" s="279">
        <v>1361.81</v>
      </c>
      <c r="I817" s="279">
        <v>1545.46</v>
      </c>
      <c r="J817" s="279">
        <v>1619.45</v>
      </c>
      <c r="K817" s="279">
        <v>1642.87</v>
      </c>
      <c r="L817" s="279">
        <v>1643.02</v>
      </c>
      <c r="M817" s="279">
        <v>1657.34</v>
      </c>
      <c r="N817" s="279">
        <v>1625.12</v>
      </c>
      <c r="O817" s="279">
        <v>1605.18</v>
      </c>
      <c r="P817" s="279">
        <v>1603.9</v>
      </c>
      <c r="Q817" s="279">
        <v>1653.65</v>
      </c>
      <c r="R817" s="279">
        <v>1615.7</v>
      </c>
      <c r="S817" s="279">
        <v>1585.53</v>
      </c>
      <c r="T817" s="279">
        <v>1560.88</v>
      </c>
      <c r="U817" s="279">
        <v>1589.41</v>
      </c>
      <c r="V817" s="279">
        <v>1595.05</v>
      </c>
      <c r="W817" s="279">
        <v>1643.65</v>
      </c>
      <c r="X817" s="279">
        <v>1442.2</v>
      </c>
      <c r="Y817" s="279">
        <v>1408.35</v>
      </c>
    </row>
    <row r="818" spans="1:25">
      <c r="A818" s="254">
        <v>12</v>
      </c>
      <c r="B818" s="279">
        <v>1230.29</v>
      </c>
      <c r="C818" s="279">
        <v>1161.05</v>
      </c>
      <c r="D818" s="279">
        <v>1131.6099999999999</v>
      </c>
      <c r="E818" s="279">
        <v>1123.6300000000001</v>
      </c>
      <c r="F818" s="279">
        <v>1166.27</v>
      </c>
      <c r="G818" s="279">
        <v>1285.95</v>
      </c>
      <c r="H818" s="279">
        <v>1382.81</v>
      </c>
      <c r="I818" s="279">
        <v>1538.46</v>
      </c>
      <c r="J818" s="279">
        <v>1587.32</v>
      </c>
      <c r="K818" s="279">
        <v>1694.67</v>
      </c>
      <c r="L818" s="279">
        <v>1649.34</v>
      </c>
      <c r="M818" s="279">
        <v>1624.3</v>
      </c>
      <c r="N818" s="279">
        <v>1621.61</v>
      </c>
      <c r="O818" s="279">
        <v>1641.92</v>
      </c>
      <c r="P818" s="279">
        <v>1627.99</v>
      </c>
      <c r="Q818" s="279">
        <v>1611.52</v>
      </c>
      <c r="R818" s="279">
        <v>1609.69</v>
      </c>
      <c r="S818" s="279">
        <v>1588.65</v>
      </c>
      <c r="T818" s="279">
        <v>1558.66</v>
      </c>
      <c r="U818" s="279">
        <v>1603.17</v>
      </c>
      <c r="V818" s="279">
        <v>1631.96</v>
      </c>
      <c r="W818" s="279">
        <v>1599.68</v>
      </c>
      <c r="X818" s="279">
        <v>1441.73</v>
      </c>
      <c r="Y818" s="279">
        <v>1339.7</v>
      </c>
    </row>
    <row r="819" spans="1:25">
      <c r="A819" s="254">
        <v>13</v>
      </c>
      <c r="B819" s="279">
        <v>1200.31</v>
      </c>
      <c r="C819" s="279">
        <v>1119.52</v>
      </c>
      <c r="D819" s="279">
        <v>1093.53</v>
      </c>
      <c r="E819" s="279">
        <v>1092.3</v>
      </c>
      <c r="F819" s="279">
        <v>1122.6500000000001</v>
      </c>
      <c r="G819" s="279">
        <v>1154.58</v>
      </c>
      <c r="H819" s="279">
        <v>1312.03</v>
      </c>
      <c r="I819" s="279">
        <v>1448.47</v>
      </c>
      <c r="J819" s="279">
        <v>1529.76</v>
      </c>
      <c r="K819" s="279">
        <v>1573.93</v>
      </c>
      <c r="L819" s="279">
        <v>1578.67</v>
      </c>
      <c r="M819" s="279">
        <v>1604.77</v>
      </c>
      <c r="N819" s="279">
        <v>1591.98</v>
      </c>
      <c r="O819" s="279">
        <v>1600.31</v>
      </c>
      <c r="P819" s="279">
        <v>1593.08</v>
      </c>
      <c r="Q819" s="279">
        <v>1572.28</v>
      </c>
      <c r="R819" s="279">
        <v>1560.08</v>
      </c>
      <c r="S819" s="279">
        <v>1515.6</v>
      </c>
      <c r="T819" s="279">
        <v>1482.82</v>
      </c>
      <c r="U819" s="279">
        <v>1520.83</v>
      </c>
      <c r="V819" s="279">
        <v>1532.64</v>
      </c>
      <c r="W819" s="279">
        <v>1535.36</v>
      </c>
      <c r="X819" s="279">
        <v>1394.39</v>
      </c>
      <c r="Y819" s="279">
        <v>1299.19</v>
      </c>
    </row>
    <row r="820" spans="1:25">
      <c r="A820" s="254">
        <v>14</v>
      </c>
      <c r="B820" s="279">
        <v>1198.0899999999999</v>
      </c>
      <c r="C820" s="279">
        <v>1128.1400000000001</v>
      </c>
      <c r="D820" s="279">
        <v>1096.1400000000001</v>
      </c>
      <c r="E820" s="279">
        <v>1115.25</v>
      </c>
      <c r="F820" s="279">
        <v>1153.1300000000001</v>
      </c>
      <c r="G820" s="279">
        <v>1177.83</v>
      </c>
      <c r="H820" s="279">
        <v>1311.91</v>
      </c>
      <c r="I820" s="279">
        <v>1433.37</v>
      </c>
      <c r="J820" s="279">
        <v>1519.15</v>
      </c>
      <c r="K820" s="279">
        <v>1562.5</v>
      </c>
      <c r="L820" s="279">
        <v>1566.68</v>
      </c>
      <c r="M820" s="279">
        <v>1572.31</v>
      </c>
      <c r="N820" s="279">
        <v>1545.61</v>
      </c>
      <c r="O820" s="279">
        <v>1549.84</v>
      </c>
      <c r="P820" s="279">
        <v>1549.81</v>
      </c>
      <c r="Q820" s="279">
        <v>1538.37</v>
      </c>
      <c r="R820" s="279">
        <v>1528.09</v>
      </c>
      <c r="S820" s="279">
        <v>1510.09</v>
      </c>
      <c r="T820" s="279">
        <v>1489.61</v>
      </c>
      <c r="U820" s="279">
        <v>1518.7</v>
      </c>
      <c r="V820" s="279">
        <v>1546.91</v>
      </c>
      <c r="W820" s="279">
        <v>1594.86</v>
      </c>
      <c r="X820" s="279">
        <v>1428.36</v>
      </c>
      <c r="Y820" s="279">
        <v>1332.2</v>
      </c>
    </row>
    <row r="821" spans="1:25">
      <c r="A821" s="254">
        <v>15</v>
      </c>
      <c r="B821" s="279">
        <v>1252.81</v>
      </c>
      <c r="C821" s="279">
        <v>1186.3399999999999</v>
      </c>
      <c r="D821" s="279">
        <v>1151.05</v>
      </c>
      <c r="E821" s="279">
        <v>1157.6400000000001</v>
      </c>
      <c r="F821" s="279">
        <v>1196.3499999999999</v>
      </c>
      <c r="G821" s="279">
        <v>1211.1099999999999</v>
      </c>
      <c r="H821" s="279">
        <v>1314.21</v>
      </c>
      <c r="I821" s="279">
        <v>1377.52</v>
      </c>
      <c r="J821" s="279">
        <v>1479.54</v>
      </c>
      <c r="K821" s="279">
        <v>1583.11</v>
      </c>
      <c r="L821" s="279">
        <v>1594.92</v>
      </c>
      <c r="M821" s="279">
        <v>1618.2</v>
      </c>
      <c r="N821" s="279">
        <v>1561.2</v>
      </c>
      <c r="O821" s="279">
        <v>1561.85</v>
      </c>
      <c r="P821" s="279">
        <v>1472.78</v>
      </c>
      <c r="Q821" s="279">
        <v>1614.03</v>
      </c>
      <c r="R821" s="279">
        <v>1577.65</v>
      </c>
      <c r="S821" s="279">
        <v>1378.47</v>
      </c>
      <c r="T821" s="279">
        <v>1412.87</v>
      </c>
      <c r="U821" s="279">
        <v>1392.07</v>
      </c>
      <c r="V821" s="279">
        <v>1382.04</v>
      </c>
      <c r="W821" s="279">
        <v>1615.21</v>
      </c>
      <c r="X821" s="279">
        <v>1489.42</v>
      </c>
      <c r="Y821" s="279">
        <v>1396.94</v>
      </c>
    </row>
    <row r="822" spans="1:25">
      <c r="A822" s="254">
        <v>16</v>
      </c>
      <c r="B822" s="279">
        <v>1377.02</v>
      </c>
      <c r="C822" s="279">
        <v>1309.53</v>
      </c>
      <c r="D822" s="279">
        <v>1259.93</v>
      </c>
      <c r="E822" s="279">
        <v>1270.31</v>
      </c>
      <c r="F822" s="279">
        <v>1271.95</v>
      </c>
      <c r="G822" s="279">
        <v>1300.76</v>
      </c>
      <c r="H822" s="279">
        <v>1304.9000000000001</v>
      </c>
      <c r="I822" s="279">
        <v>1385.96</v>
      </c>
      <c r="J822" s="279">
        <v>1478.09</v>
      </c>
      <c r="K822" s="279">
        <v>1565.8</v>
      </c>
      <c r="L822" s="279">
        <v>1645.25</v>
      </c>
      <c r="M822" s="279">
        <v>1634.49</v>
      </c>
      <c r="N822" s="279">
        <v>1605.27</v>
      </c>
      <c r="O822" s="279">
        <v>1598.12</v>
      </c>
      <c r="P822" s="279">
        <v>1556.51</v>
      </c>
      <c r="Q822" s="279">
        <v>1527.63</v>
      </c>
      <c r="R822" s="279">
        <v>1505.59</v>
      </c>
      <c r="S822" s="279">
        <v>1517.42</v>
      </c>
      <c r="T822" s="279">
        <v>1554.32</v>
      </c>
      <c r="U822" s="279">
        <v>1575.54</v>
      </c>
      <c r="V822" s="279">
        <v>1706.97</v>
      </c>
      <c r="W822" s="279">
        <v>1582.86</v>
      </c>
      <c r="X822" s="279">
        <v>1456.93</v>
      </c>
      <c r="Y822" s="279">
        <v>1379.88</v>
      </c>
    </row>
    <row r="823" spans="1:25">
      <c r="A823" s="254">
        <v>17</v>
      </c>
      <c r="B823" s="279">
        <v>1221.32</v>
      </c>
      <c r="C823" s="279">
        <v>1132.3599999999999</v>
      </c>
      <c r="D823" s="279">
        <v>1093.71</v>
      </c>
      <c r="E823" s="279">
        <v>1081.56</v>
      </c>
      <c r="F823" s="279">
        <v>1086.73</v>
      </c>
      <c r="G823" s="279">
        <v>1071.93</v>
      </c>
      <c r="H823" s="279">
        <v>1081.22</v>
      </c>
      <c r="I823" s="279">
        <v>1147.94</v>
      </c>
      <c r="J823" s="279">
        <v>1303.51</v>
      </c>
      <c r="K823" s="279">
        <v>1350.92</v>
      </c>
      <c r="L823" s="279">
        <v>1406.35</v>
      </c>
      <c r="M823" s="279">
        <v>1409.05</v>
      </c>
      <c r="N823" s="279">
        <v>1414.92</v>
      </c>
      <c r="O823" s="279">
        <v>1426.03</v>
      </c>
      <c r="P823" s="279">
        <v>1420.88</v>
      </c>
      <c r="Q823" s="279">
        <v>1407.04</v>
      </c>
      <c r="R823" s="279">
        <v>1392.4</v>
      </c>
      <c r="S823" s="279">
        <v>1401.31</v>
      </c>
      <c r="T823" s="279">
        <v>1439.64</v>
      </c>
      <c r="U823" s="279">
        <v>1491.48</v>
      </c>
      <c r="V823" s="279">
        <v>1441.51</v>
      </c>
      <c r="W823" s="279">
        <v>1459.62</v>
      </c>
      <c r="X823" s="279">
        <v>1388.89</v>
      </c>
      <c r="Y823" s="279">
        <v>1274.81</v>
      </c>
    </row>
    <row r="824" spans="1:25">
      <c r="A824" s="254">
        <v>18</v>
      </c>
      <c r="B824" s="279">
        <v>1219.23</v>
      </c>
      <c r="C824" s="279">
        <v>1144.33</v>
      </c>
      <c r="D824" s="279">
        <v>1124.7</v>
      </c>
      <c r="E824" s="279">
        <v>1129.01</v>
      </c>
      <c r="F824" s="279">
        <v>1157.5999999999999</v>
      </c>
      <c r="G824" s="279">
        <v>1150.98</v>
      </c>
      <c r="H824" s="279">
        <v>1360.32</v>
      </c>
      <c r="I824" s="279">
        <v>1468.2</v>
      </c>
      <c r="J824" s="279">
        <v>1546.43</v>
      </c>
      <c r="K824" s="279">
        <v>1629.04</v>
      </c>
      <c r="L824" s="279">
        <v>1651.66</v>
      </c>
      <c r="M824" s="279">
        <v>1644.94</v>
      </c>
      <c r="N824" s="279">
        <v>1627.49</v>
      </c>
      <c r="O824" s="279">
        <v>1628.93</v>
      </c>
      <c r="P824" s="279">
        <v>1617.14</v>
      </c>
      <c r="Q824" s="279">
        <v>1645.71</v>
      </c>
      <c r="R824" s="279">
        <v>1599.02</v>
      </c>
      <c r="S824" s="279">
        <v>1455.79</v>
      </c>
      <c r="T824" s="279">
        <v>1511.71</v>
      </c>
      <c r="U824" s="279">
        <v>1484.02</v>
      </c>
      <c r="V824" s="279">
        <v>1561.63</v>
      </c>
      <c r="W824" s="279">
        <v>1625.49</v>
      </c>
      <c r="X824" s="279">
        <v>1478.18</v>
      </c>
      <c r="Y824" s="279">
        <v>1408.49</v>
      </c>
    </row>
    <row r="825" spans="1:25">
      <c r="A825" s="254">
        <v>19</v>
      </c>
      <c r="B825" s="279">
        <v>1165.19</v>
      </c>
      <c r="C825" s="279">
        <v>1108.19</v>
      </c>
      <c r="D825" s="279">
        <v>1100.4000000000001</v>
      </c>
      <c r="E825" s="279">
        <v>1105.75</v>
      </c>
      <c r="F825" s="279">
        <v>1119.32</v>
      </c>
      <c r="G825" s="279">
        <v>1150.69</v>
      </c>
      <c r="H825" s="279">
        <v>1336.27</v>
      </c>
      <c r="I825" s="279">
        <v>1465.83</v>
      </c>
      <c r="J825" s="279">
        <v>1519.24</v>
      </c>
      <c r="K825" s="279">
        <v>1696.93</v>
      </c>
      <c r="L825" s="279">
        <v>1759.11</v>
      </c>
      <c r="M825" s="279">
        <v>1688.86</v>
      </c>
      <c r="N825" s="279">
        <v>1653.67</v>
      </c>
      <c r="O825" s="279">
        <v>1665.61</v>
      </c>
      <c r="P825" s="279">
        <v>1599.88</v>
      </c>
      <c r="Q825" s="279">
        <v>1556.24</v>
      </c>
      <c r="R825" s="279">
        <v>1594.09</v>
      </c>
      <c r="S825" s="279">
        <v>1537.23</v>
      </c>
      <c r="T825" s="279">
        <v>1508.01</v>
      </c>
      <c r="U825" s="279">
        <v>1520.03</v>
      </c>
      <c r="V825" s="279">
        <v>1574.38</v>
      </c>
      <c r="W825" s="279">
        <v>1584.16</v>
      </c>
      <c r="X825" s="279">
        <v>1466.41</v>
      </c>
      <c r="Y825" s="279">
        <v>1322.41</v>
      </c>
    </row>
    <row r="826" spans="1:25">
      <c r="A826" s="254">
        <v>20</v>
      </c>
      <c r="B826" s="279">
        <v>1161.8499999999999</v>
      </c>
      <c r="C826" s="279">
        <v>1134.48</v>
      </c>
      <c r="D826" s="279">
        <v>1119.58</v>
      </c>
      <c r="E826" s="279">
        <v>1119.29</v>
      </c>
      <c r="F826" s="279">
        <v>1120.76</v>
      </c>
      <c r="G826" s="279">
        <v>1129.08</v>
      </c>
      <c r="H826" s="279">
        <v>1300.67</v>
      </c>
      <c r="I826" s="279">
        <v>1478.54</v>
      </c>
      <c r="J826" s="279">
        <v>1517.89</v>
      </c>
      <c r="K826" s="279">
        <v>1552.27</v>
      </c>
      <c r="L826" s="279">
        <v>1579.94</v>
      </c>
      <c r="M826" s="279">
        <v>1598.3</v>
      </c>
      <c r="N826" s="279">
        <v>1562.19</v>
      </c>
      <c r="O826" s="279">
        <v>1555.03</v>
      </c>
      <c r="P826" s="279">
        <v>1557.96</v>
      </c>
      <c r="Q826" s="279">
        <v>1531.64</v>
      </c>
      <c r="R826" s="279">
        <v>1524</v>
      </c>
      <c r="S826" s="279">
        <v>1509.38</v>
      </c>
      <c r="T826" s="279">
        <v>1470.26</v>
      </c>
      <c r="U826" s="279">
        <v>1503.22</v>
      </c>
      <c r="V826" s="279">
        <v>1514.84</v>
      </c>
      <c r="W826" s="279">
        <v>1509.18</v>
      </c>
      <c r="X826" s="279">
        <v>1437.55</v>
      </c>
      <c r="Y826" s="279">
        <v>1214.77</v>
      </c>
    </row>
    <row r="827" spans="1:25">
      <c r="A827" s="254">
        <v>21</v>
      </c>
      <c r="B827" s="279">
        <v>1084.02</v>
      </c>
      <c r="C827" s="279">
        <v>1045.3699999999999</v>
      </c>
      <c r="D827" s="279">
        <v>1022.44</v>
      </c>
      <c r="E827" s="279">
        <v>1036.01</v>
      </c>
      <c r="F827" s="279">
        <v>1043.53</v>
      </c>
      <c r="G827" s="279">
        <v>1067.3399999999999</v>
      </c>
      <c r="H827" s="279">
        <v>1158.9000000000001</v>
      </c>
      <c r="I827" s="279">
        <v>1393.11</v>
      </c>
      <c r="J827" s="279">
        <v>1555.47</v>
      </c>
      <c r="K827" s="279">
        <v>1639.63</v>
      </c>
      <c r="L827" s="279">
        <v>1677.82</v>
      </c>
      <c r="M827" s="279">
        <v>1700.52</v>
      </c>
      <c r="N827" s="279">
        <v>1662.78</v>
      </c>
      <c r="O827" s="279">
        <v>1672.07</v>
      </c>
      <c r="P827" s="279">
        <v>1643.87</v>
      </c>
      <c r="Q827" s="279">
        <v>1651.53</v>
      </c>
      <c r="R827" s="279">
        <v>1615.12</v>
      </c>
      <c r="S827" s="279">
        <v>1541.74</v>
      </c>
      <c r="T827" s="279">
        <v>1495.92</v>
      </c>
      <c r="U827" s="279">
        <v>1544.78</v>
      </c>
      <c r="V827" s="279">
        <v>1557.51</v>
      </c>
      <c r="W827" s="279">
        <v>1619.17</v>
      </c>
      <c r="X827" s="279">
        <v>1373.16</v>
      </c>
      <c r="Y827" s="279">
        <v>1189.49</v>
      </c>
    </row>
    <row r="828" spans="1:25">
      <c r="A828" s="254">
        <v>22</v>
      </c>
      <c r="B828" s="279">
        <v>1091.46</v>
      </c>
      <c r="C828" s="279">
        <v>1029.27</v>
      </c>
      <c r="D828" s="279">
        <v>1003.41</v>
      </c>
      <c r="E828" s="279">
        <v>1003.64</v>
      </c>
      <c r="F828" s="279">
        <v>1005.34</v>
      </c>
      <c r="G828" s="279">
        <v>1017.9</v>
      </c>
      <c r="H828" s="279">
        <v>1140.75</v>
      </c>
      <c r="I828" s="279">
        <v>1391.29</v>
      </c>
      <c r="J828" s="279">
        <v>1561.04</v>
      </c>
      <c r="K828" s="279">
        <v>1610.96</v>
      </c>
      <c r="L828" s="279">
        <v>1640.85</v>
      </c>
      <c r="M828" s="279">
        <v>1639.02</v>
      </c>
      <c r="N828" s="279">
        <v>1614.33</v>
      </c>
      <c r="O828" s="279">
        <v>1623.47</v>
      </c>
      <c r="P828" s="279">
        <v>1606.87</v>
      </c>
      <c r="Q828" s="279">
        <v>1641.55</v>
      </c>
      <c r="R828" s="279">
        <v>1590.19</v>
      </c>
      <c r="S828" s="279">
        <v>1527.71</v>
      </c>
      <c r="T828" s="279">
        <v>1489.34</v>
      </c>
      <c r="U828" s="279">
        <v>1536.91</v>
      </c>
      <c r="V828" s="279">
        <v>1531.13</v>
      </c>
      <c r="W828" s="279">
        <v>1540.99</v>
      </c>
      <c r="X828" s="279">
        <v>1408.6</v>
      </c>
      <c r="Y828" s="279">
        <v>1198.25</v>
      </c>
    </row>
    <row r="829" spans="1:25">
      <c r="A829" s="254">
        <v>23</v>
      </c>
      <c r="B829" s="279">
        <v>1265.76</v>
      </c>
      <c r="C829" s="279">
        <v>1135.76</v>
      </c>
      <c r="D829" s="279">
        <v>1069.49</v>
      </c>
      <c r="E829" s="279">
        <v>1061.82</v>
      </c>
      <c r="F829" s="279">
        <v>1057.74</v>
      </c>
      <c r="G829" s="279">
        <v>1043.28</v>
      </c>
      <c r="H829" s="279">
        <v>1061.6500000000001</v>
      </c>
      <c r="I829" s="279">
        <v>1243.96</v>
      </c>
      <c r="J829" s="279">
        <v>1441.36</v>
      </c>
      <c r="K829" s="279">
        <v>1615.39</v>
      </c>
      <c r="L829" s="279">
        <v>1681.2</v>
      </c>
      <c r="M829" s="279">
        <v>1602.41</v>
      </c>
      <c r="N829" s="279">
        <v>1546.23</v>
      </c>
      <c r="O829" s="279">
        <v>1550</v>
      </c>
      <c r="P829" s="279">
        <v>1539.72</v>
      </c>
      <c r="Q829" s="279">
        <v>1483.23</v>
      </c>
      <c r="R829" s="279">
        <v>1431.45</v>
      </c>
      <c r="S829" s="279">
        <v>1413.56</v>
      </c>
      <c r="T829" s="279">
        <v>1459.68</v>
      </c>
      <c r="U829" s="279">
        <v>1595.7</v>
      </c>
      <c r="V829" s="279">
        <v>1599.39</v>
      </c>
      <c r="W829" s="279">
        <v>1599.52</v>
      </c>
      <c r="X829" s="279">
        <v>1413.87</v>
      </c>
      <c r="Y829" s="279">
        <v>1263.92</v>
      </c>
    </row>
    <row r="830" spans="1:25">
      <c r="A830" s="254">
        <v>24</v>
      </c>
      <c r="B830" s="279">
        <v>1208.3800000000001</v>
      </c>
      <c r="C830" s="279">
        <v>1075.06</v>
      </c>
      <c r="D830" s="279">
        <v>1051.67</v>
      </c>
      <c r="E830" s="279">
        <v>1031.53</v>
      </c>
      <c r="F830" s="279">
        <v>1016.65</v>
      </c>
      <c r="G830" s="279">
        <v>1011.03</v>
      </c>
      <c r="H830" s="279">
        <v>1012.5</v>
      </c>
      <c r="I830" s="279">
        <v>1040.6199999999999</v>
      </c>
      <c r="J830" s="279">
        <v>674</v>
      </c>
      <c r="K830" s="279">
        <v>972.1</v>
      </c>
      <c r="L830" s="279">
        <v>1150.92</v>
      </c>
      <c r="M830" s="279">
        <v>1212.92</v>
      </c>
      <c r="N830" s="279">
        <v>1398.2</v>
      </c>
      <c r="O830" s="279">
        <v>1401.02</v>
      </c>
      <c r="P830" s="279">
        <v>1402.94</v>
      </c>
      <c r="Q830" s="279">
        <v>1382.88</v>
      </c>
      <c r="R830" s="279">
        <v>1297.73</v>
      </c>
      <c r="S830" s="279">
        <v>1184</v>
      </c>
      <c r="T830" s="279">
        <v>1169.42</v>
      </c>
      <c r="U830" s="279">
        <v>1172.04</v>
      </c>
      <c r="V830" s="279">
        <v>1540.33</v>
      </c>
      <c r="W830" s="279">
        <v>1567.45</v>
      </c>
      <c r="X830" s="279">
        <v>1322.94</v>
      </c>
      <c r="Y830" s="279">
        <v>1170.5999999999999</v>
      </c>
    </row>
    <row r="831" spans="1:25">
      <c r="A831" s="254">
        <v>25</v>
      </c>
      <c r="B831" s="279">
        <v>1146.5</v>
      </c>
      <c r="C831" s="279">
        <v>1058.25</v>
      </c>
      <c r="D831" s="279">
        <v>1020.93</v>
      </c>
      <c r="E831" s="279">
        <v>1017.05</v>
      </c>
      <c r="F831" s="279">
        <v>1023.59</v>
      </c>
      <c r="G831" s="279">
        <v>1069.03</v>
      </c>
      <c r="H831" s="279">
        <v>1224.96</v>
      </c>
      <c r="I831" s="279">
        <v>1486.71</v>
      </c>
      <c r="J831" s="279">
        <v>1646.17</v>
      </c>
      <c r="K831" s="279">
        <v>1677.55</v>
      </c>
      <c r="L831" s="279">
        <v>1683.47</v>
      </c>
      <c r="M831" s="279">
        <v>1697.67</v>
      </c>
      <c r="N831" s="279">
        <v>1682.84</v>
      </c>
      <c r="O831" s="279">
        <v>1729.96</v>
      </c>
      <c r="P831" s="279">
        <v>1713.88</v>
      </c>
      <c r="Q831" s="279">
        <v>1692.02</v>
      </c>
      <c r="R831" s="279">
        <v>1652.4</v>
      </c>
      <c r="S831" s="279">
        <v>1604.82</v>
      </c>
      <c r="T831" s="279">
        <v>1573.07</v>
      </c>
      <c r="U831" s="279">
        <v>1622.43</v>
      </c>
      <c r="V831" s="279">
        <v>1617.95</v>
      </c>
      <c r="W831" s="279">
        <v>1575.48</v>
      </c>
      <c r="X831" s="279">
        <v>1393.1</v>
      </c>
      <c r="Y831" s="279">
        <v>1169.45</v>
      </c>
    </row>
    <row r="832" spans="1:25">
      <c r="A832" s="254">
        <v>26</v>
      </c>
      <c r="B832" s="279">
        <v>1153.49</v>
      </c>
      <c r="C832" s="279">
        <v>1035.55</v>
      </c>
      <c r="D832" s="279">
        <v>1010.8</v>
      </c>
      <c r="E832" s="279">
        <v>1004.7</v>
      </c>
      <c r="F832" s="279">
        <v>1031.05</v>
      </c>
      <c r="G832" s="279">
        <v>1062.92</v>
      </c>
      <c r="H832" s="279">
        <v>1192.48</v>
      </c>
      <c r="I832" s="279">
        <v>1436.87</v>
      </c>
      <c r="J832" s="279">
        <v>1244.44</v>
      </c>
      <c r="K832" s="279">
        <v>1450.05</v>
      </c>
      <c r="L832" s="279">
        <v>1530.94</v>
      </c>
      <c r="M832" s="279">
        <v>1443.02</v>
      </c>
      <c r="N832" s="279">
        <v>1418.2</v>
      </c>
      <c r="O832" s="279">
        <v>1413.7</v>
      </c>
      <c r="P832" s="279">
        <v>1399.03</v>
      </c>
      <c r="Q832" s="279">
        <v>1254.28</v>
      </c>
      <c r="R832" s="279">
        <v>1166.79</v>
      </c>
      <c r="S832" s="279">
        <v>1164.3</v>
      </c>
      <c r="T832" s="279">
        <v>1208.8</v>
      </c>
      <c r="U832" s="279">
        <v>1162.06</v>
      </c>
      <c r="V832" s="279">
        <v>950.6</v>
      </c>
      <c r="W832" s="279">
        <v>1584.84</v>
      </c>
      <c r="X832" s="279">
        <v>1443.94</v>
      </c>
      <c r="Y832" s="279">
        <v>1174.03</v>
      </c>
    </row>
    <row r="833" spans="1:25">
      <c r="A833" s="254">
        <v>27</v>
      </c>
      <c r="B833" s="279">
        <v>1245.5999999999999</v>
      </c>
      <c r="C833" s="279">
        <v>1031.44</v>
      </c>
      <c r="D833" s="279">
        <v>1000.68</v>
      </c>
      <c r="E833" s="279">
        <v>998.14</v>
      </c>
      <c r="F833" s="279">
        <v>1026.07</v>
      </c>
      <c r="G833" s="279">
        <v>1060.24</v>
      </c>
      <c r="H833" s="279">
        <v>1157.55</v>
      </c>
      <c r="I833" s="279">
        <v>1450.18</v>
      </c>
      <c r="J833" s="279">
        <v>1546.46</v>
      </c>
      <c r="K833" s="279">
        <v>1592.12</v>
      </c>
      <c r="L833" s="279">
        <v>1620.29</v>
      </c>
      <c r="M833" s="279">
        <v>1671.95</v>
      </c>
      <c r="N833" s="279">
        <v>1584.93</v>
      </c>
      <c r="O833" s="279">
        <v>1611.73</v>
      </c>
      <c r="P833" s="279">
        <v>1656.67</v>
      </c>
      <c r="Q833" s="279">
        <v>1623.41</v>
      </c>
      <c r="R833" s="279">
        <v>1602.63</v>
      </c>
      <c r="S833" s="279">
        <v>1532.82</v>
      </c>
      <c r="T833" s="279">
        <v>1501.12</v>
      </c>
      <c r="U833" s="279">
        <v>1450.81</v>
      </c>
      <c r="V833" s="279">
        <v>1524.16</v>
      </c>
      <c r="W833" s="279">
        <v>1502.96</v>
      </c>
      <c r="X833" s="279">
        <v>1406.5</v>
      </c>
      <c r="Y833" s="279">
        <v>1209.23</v>
      </c>
    </row>
    <row r="834" spans="1:25">
      <c r="A834" s="254">
        <v>28</v>
      </c>
      <c r="B834" s="279">
        <v>1149.1600000000001</v>
      </c>
      <c r="C834" s="279">
        <v>995.52</v>
      </c>
      <c r="D834" s="279">
        <v>979.82</v>
      </c>
      <c r="E834" s="279">
        <v>976.4</v>
      </c>
      <c r="F834" s="279">
        <v>979.33</v>
      </c>
      <c r="G834" s="279">
        <v>1046.26</v>
      </c>
      <c r="H834" s="279">
        <v>1291.1199999999999</v>
      </c>
      <c r="I834" s="279">
        <v>1376.43</v>
      </c>
      <c r="J834" s="279">
        <v>1515.18</v>
      </c>
      <c r="K834" s="279">
        <v>1561.15</v>
      </c>
      <c r="L834" s="279">
        <v>1568.66</v>
      </c>
      <c r="M834" s="279">
        <v>1587.87</v>
      </c>
      <c r="N834" s="279">
        <v>1531.8</v>
      </c>
      <c r="O834" s="279">
        <v>1544.9</v>
      </c>
      <c r="P834" s="279">
        <v>1554.08</v>
      </c>
      <c r="Q834" s="279">
        <v>1520.05</v>
      </c>
      <c r="R834" s="279">
        <v>1490.05</v>
      </c>
      <c r="S834" s="279">
        <v>1458.23</v>
      </c>
      <c r="T834" s="279">
        <v>1412.42</v>
      </c>
      <c r="U834" s="279">
        <v>1494.12</v>
      </c>
      <c r="V834" s="279">
        <v>1503.68</v>
      </c>
      <c r="W834" s="279">
        <v>1514.15</v>
      </c>
      <c r="X834" s="279">
        <v>1317.58</v>
      </c>
      <c r="Y834" s="279">
        <v>1098.54</v>
      </c>
    </row>
    <row r="835" spans="1:25">
      <c r="A835" s="254">
        <v>29</v>
      </c>
      <c r="B835" s="279">
        <v>1238.4000000000001</v>
      </c>
      <c r="C835" s="279">
        <v>985.19</v>
      </c>
      <c r="D835" s="279">
        <v>904.32</v>
      </c>
      <c r="E835" s="279">
        <v>898.59</v>
      </c>
      <c r="F835" s="279">
        <v>939.22</v>
      </c>
      <c r="G835" s="279">
        <v>1027.8499999999999</v>
      </c>
      <c r="H835" s="279">
        <v>1201.74</v>
      </c>
      <c r="I835" s="279">
        <v>1416.96</v>
      </c>
      <c r="J835" s="279">
        <v>1573.27</v>
      </c>
      <c r="K835" s="279">
        <v>1624.49</v>
      </c>
      <c r="L835" s="279">
        <v>1639.39</v>
      </c>
      <c r="M835" s="279">
        <v>1669.71</v>
      </c>
      <c r="N835" s="279">
        <v>1635.09</v>
      </c>
      <c r="O835" s="279">
        <v>1645.38</v>
      </c>
      <c r="P835" s="279">
        <v>1629.21</v>
      </c>
      <c r="Q835" s="279">
        <v>1613.23</v>
      </c>
      <c r="R835" s="279">
        <v>1571.93</v>
      </c>
      <c r="S835" s="279">
        <v>1538.55</v>
      </c>
      <c r="T835" s="279">
        <v>1488.31</v>
      </c>
      <c r="U835" s="279">
        <v>1530</v>
      </c>
      <c r="V835" s="279">
        <v>1578</v>
      </c>
      <c r="W835" s="279">
        <v>1589.05</v>
      </c>
      <c r="X835" s="279">
        <v>1416.15</v>
      </c>
      <c r="Y835" s="279">
        <v>1185.19</v>
      </c>
    </row>
    <row r="836" spans="1:25">
      <c r="A836" s="254">
        <v>30</v>
      </c>
      <c r="B836" s="279">
        <v>1257.25</v>
      </c>
      <c r="C836" s="279">
        <v>1138.95</v>
      </c>
      <c r="D836" s="279">
        <v>1093.25</v>
      </c>
      <c r="E836" s="279">
        <v>1053.6300000000001</v>
      </c>
      <c r="F836" s="279">
        <v>1043.74</v>
      </c>
      <c r="G836" s="279">
        <v>1047.29</v>
      </c>
      <c r="H836" s="279">
        <v>1118.3599999999999</v>
      </c>
      <c r="I836" s="279">
        <v>1165.33</v>
      </c>
      <c r="J836" s="279">
        <v>1306.56</v>
      </c>
      <c r="K836" s="279">
        <v>1479.47</v>
      </c>
      <c r="L836" s="279">
        <v>1528.47</v>
      </c>
      <c r="M836" s="279">
        <v>1543.7</v>
      </c>
      <c r="N836" s="279">
        <v>1528.08</v>
      </c>
      <c r="O836" s="279">
        <v>1502.82</v>
      </c>
      <c r="P836" s="279">
        <v>1476.21</v>
      </c>
      <c r="Q836" s="279">
        <v>1429.33</v>
      </c>
      <c r="R836" s="279">
        <v>1405.26</v>
      </c>
      <c r="S836" s="279">
        <v>1415.34</v>
      </c>
      <c r="T836" s="279">
        <v>1415.27</v>
      </c>
      <c r="U836" s="279">
        <v>1474.09</v>
      </c>
      <c r="V836" s="279">
        <v>1536.16</v>
      </c>
      <c r="W836" s="279">
        <v>1513.89</v>
      </c>
      <c r="X836" s="279">
        <v>1305.72</v>
      </c>
      <c r="Y836" s="279">
        <v>1163.97</v>
      </c>
    </row>
    <row r="837" spans="1:25">
      <c r="A837" s="283"/>
      <c r="B837" s="271"/>
      <c r="C837" s="271"/>
      <c r="D837" s="271"/>
      <c r="E837" s="271"/>
      <c r="F837" s="271"/>
      <c r="G837" s="271"/>
      <c r="H837" s="271"/>
      <c r="I837" s="271"/>
      <c r="J837" s="271"/>
      <c r="K837" s="271"/>
      <c r="L837" s="271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84"/>
    </row>
    <row r="838" spans="1:25">
      <c r="A838" s="417" t="s">
        <v>203</v>
      </c>
      <c r="B838" s="458" t="s">
        <v>207</v>
      </c>
      <c r="C838" s="458"/>
      <c r="D838" s="458"/>
      <c r="E838" s="458"/>
      <c r="F838" s="458"/>
      <c r="G838" s="458"/>
      <c r="H838" s="458"/>
      <c r="I838" s="458"/>
      <c r="J838" s="458"/>
      <c r="K838" s="458"/>
      <c r="L838" s="458"/>
      <c r="M838" s="458"/>
      <c r="N838" s="458"/>
      <c r="O838" s="458"/>
      <c r="P838" s="458"/>
      <c r="Q838" s="458"/>
      <c r="R838" s="458"/>
      <c r="S838" s="458"/>
      <c r="T838" s="458"/>
      <c r="U838" s="458"/>
      <c r="V838" s="458"/>
      <c r="W838" s="458"/>
      <c r="X838" s="458"/>
      <c r="Y838" s="458"/>
    </row>
    <row r="839" spans="1:25" ht="30">
      <c r="A839" s="417"/>
      <c r="B839" s="278" t="s">
        <v>1</v>
      </c>
      <c r="C839" s="278" t="s">
        <v>2</v>
      </c>
      <c r="D839" s="278" t="s">
        <v>3</v>
      </c>
      <c r="E839" s="278" t="s">
        <v>4</v>
      </c>
      <c r="F839" s="278" t="s">
        <v>5</v>
      </c>
      <c r="G839" s="278" t="s">
        <v>6</v>
      </c>
      <c r="H839" s="278" t="s">
        <v>7</v>
      </c>
      <c r="I839" s="278" t="s">
        <v>8</v>
      </c>
      <c r="J839" s="278" t="s">
        <v>9</v>
      </c>
      <c r="K839" s="278" t="s">
        <v>10</v>
      </c>
      <c r="L839" s="278" t="s">
        <v>11</v>
      </c>
      <c r="M839" s="278" t="s">
        <v>12</v>
      </c>
      <c r="N839" s="278" t="s">
        <v>13</v>
      </c>
      <c r="O839" s="278" t="s">
        <v>14</v>
      </c>
      <c r="P839" s="278" t="s">
        <v>15</v>
      </c>
      <c r="Q839" s="278" t="s">
        <v>16</v>
      </c>
      <c r="R839" s="278" t="s">
        <v>17</v>
      </c>
      <c r="S839" s="278" t="s">
        <v>18</v>
      </c>
      <c r="T839" s="278" t="s">
        <v>19</v>
      </c>
      <c r="U839" s="278" t="s">
        <v>20</v>
      </c>
      <c r="V839" s="278" t="s">
        <v>21</v>
      </c>
      <c r="W839" s="278" t="s">
        <v>22</v>
      </c>
      <c r="X839" s="278" t="s">
        <v>23</v>
      </c>
      <c r="Y839" s="278" t="s">
        <v>24</v>
      </c>
    </row>
    <row r="840" spans="1:25">
      <c r="A840" s="254">
        <v>1</v>
      </c>
      <c r="B840" s="279">
        <v>1231.8399999999999</v>
      </c>
      <c r="C840" s="279">
        <v>1145.23</v>
      </c>
      <c r="D840" s="279">
        <v>1128</v>
      </c>
      <c r="E840" s="279">
        <v>1128.69</v>
      </c>
      <c r="F840" s="279">
        <v>1134.1199999999999</v>
      </c>
      <c r="G840" s="279">
        <v>1196.1199999999999</v>
      </c>
      <c r="H840" s="279">
        <v>1283.23</v>
      </c>
      <c r="I840" s="279">
        <v>1388.72</v>
      </c>
      <c r="J840" s="279">
        <v>1532.89</v>
      </c>
      <c r="K840" s="279">
        <v>1561.15</v>
      </c>
      <c r="L840" s="279">
        <v>1577.06</v>
      </c>
      <c r="M840" s="279">
        <v>1600.37</v>
      </c>
      <c r="N840" s="279">
        <v>1558.06</v>
      </c>
      <c r="O840" s="279">
        <v>1582.17</v>
      </c>
      <c r="P840" s="279">
        <v>1561.49</v>
      </c>
      <c r="Q840" s="279">
        <v>1562.83</v>
      </c>
      <c r="R840" s="279">
        <v>1543.89</v>
      </c>
      <c r="S840" s="279">
        <v>1475.09</v>
      </c>
      <c r="T840" s="279">
        <v>1470.17</v>
      </c>
      <c r="U840" s="279">
        <v>1497.44</v>
      </c>
      <c r="V840" s="279">
        <v>1601.61</v>
      </c>
      <c r="W840" s="279">
        <v>1537.59</v>
      </c>
      <c r="X840" s="279">
        <v>1432.74</v>
      </c>
      <c r="Y840" s="279">
        <v>1379</v>
      </c>
    </row>
    <row r="841" spans="1:25">
      <c r="A841" s="254">
        <v>2</v>
      </c>
      <c r="B841" s="279">
        <v>1430.39</v>
      </c>
      <c r="C841" s="279">
        <v>1215.52</v>
      </c>
      <c r="D841" s="279">
        <v>1182.6400000000001</v>
      </c>
      <c r="E841" s="279">
        <v>1168.06</v>
      </c>
      <c r="F841" s="279">
        <v>1189.25</v>
      </c>
      <c r="G841" s="279">
        <v>1210.1400000000001</v>
      </c>
      <c r="H841" s="279">
        <v>1261.1099999999999</v>
      </c>
      <c r="I841" s="279">
        <v>1360.55</v>
      </c>
      <c r="J841" s="279">
        <v>1529.8</v>
      </c>
      <c r="K841" s="279">
        <v>1678.98</v>
      </c>
      <c r="L841" s="279">
        <v>1728.23</v>
      </c>
      <c r="M841" s="279">
        <v>1711.1</v>
      </c>
      <c r="N841" s="279">
        <v>1693.33</v>
      </c>
      <c r="O841" s="279">
        <v>1700.59</v>
      </c>
      <c r="P841" s="279">
        <v>1701.27</v>
      </c>
      <c r="Q841" s="279">
        <v>1642.62</v>
      </c>
      <c r="R841" s="279">
        <v>1588.91</v>
      </c>
      <c r="S841" s="279">
        <v>1579.95</v>
      </c>
      <c r="T841" s="279">
        <v>1678.39</v>
      </c>
      <c r="U841" s="279">
        <v>434.65</v>
      </c>
      <c r="V841" s="279">
        <v>1704.29</v>
      </c>
      <c r="W841" s="279">
        <v>1737</v>
      </c>
      <c r="X841" s="279">
        <v>1579.54</v>
      </c>
      <c r="Y841" s="279">
        <v>1460.26</v>
      </c>
    </row>
    <row r="842" spans="1:25">
      <c r="A842" s="254">
        <v>3</v>
      </c>
      <c r="B842" s="279">
        <v>1256.1600000000001</v>
      </c>
      <c r="C842" s="279">
        <v>1188.6400000000001</v>
      </c>
      <c r="D842" s="279">
        <v>1171.4000000000001</v>
      </c>
      <c r="E842" s="279">
        <v>1156.47</v>
      </c>
      <c r="F842" s="279">
        <v>1158.94</v>
      </c>
      <c r="G842" s="279">
        <v>1159.1400000000001</v>
      </c>
      <c r="H842" s="279">
        <v>1148.69</v>
      </c>
      <c r="I842" s="279">
        <v>1183.3399999999999</v>
      </c>
      <c r="J842" s="279">
        <v>1368.65</v>
      </c>
      <c r="K842" s="279">
        <v>1487.83</v>
      </c>
      <c r="L842" s="279">
        <v>1557.32</v>
      </c>
      <c r="M842" s="279">
        <v>1564.78</v>
      </c>
      <c r="N842" s="279">
        <v>1563.05</v>
      </c>
      <c r="O842" s="279">
        <v>1566.63</v>
      </c>
      <c r="P842" s="279">
        <v>1552.05</v>
      </c>
      <c r="Q842" s="279">
        <v>1500.5</v>
      </c>
      <c r="R842" s="279">
        <v>1489.08</v>
      </c>
      <c r="S842" s="279">
        <v>1498.38</v>
      </c>
      <c r="T842" s="279">
        <v>1538.8</v>
      </c>
      <c r="U842" s="279">
        <v>1604.88</v>
      </c>
      <c r="V842" s="279">
        <v>1658.2</v>
      </c>
      <c r="W842" s="279">
        <v>1583</v>
      </c>
      <c r="X842" s="279">
        <v>1489.12</v>
      </c>
      <c r="Y842" s="279">
        <v>1384.83</v>
      </c>
    </row>
    <row r="843" spans="1:25">
      <c r="A843" s="254">
        <v>4</v>
      </c>
      <c r="B843" s="279">
        <v>1342.08</v>
      </c>
      <c r="C843" s="279">
        <v>1257.98</v>
      </c>
      <c r="D843" s="279">
        <v>1226.25</v>
      </c>
      <c r="E843" s="279">
        <v>1220.79</v>
      </c>
      <c r="F843" s="279">
        <v>1228.6500000000001</v>
      </c>
      <c r="G843" s="279">
        <v>1273.68</v>
      </c>
      <c r="H843" s="279">
        <v>1445.49</v>
      </c>
      <c r="I843" s="279">
        <v>1467.5</v>
      </c>
      <c r="J843" s="279">
        <v>1537.52</v>
      </c>
      <c r="K843" s="279">
        <v>1568.12</v>
      </c>
      <c r="L843" s="279">
        <v>1582.15</v>
      </c>
      <c r="M843" s="279">
        <v>1546.68</v>
      </c>
      <c r="N843" s="279">
        <v>1549.7</v>
      </c>
      <c r="O843" s="279">
        <v>1552.19</v>
      </c>
      <c r="P843" s="279">
        <v>1542.6</v>
      </c>
      <c r="Q843" s="279">
        <v>1536.47</v>
      </c>
      <c r="R843" s="279">
        <v>1524.25</v>
      </c>
      <c r="S843" s="279">
        <v>1486.65</v>
      </c>
      <c r="T843" s="279">
        <v>1508.1</v>
      </c>
      <c r="U843" s="279">
        <v>1526.29</v>
      </c>
      <c r="V843" s="279">
        <v>1522.38</v>
      </c>
      <c r="W843" s="279">
        <v>1539.07</v>
      </c>
      <c r="X843" s="279">
        <v>1443.39</v>
      </c>
      <c r="Y843" s="279">
        <v>1345.12</v>
      </c>
    </row>
    <row r="844" spans="1:25">
      <c r="A844" s="254">
        <v>5</v>
      </c>
      <c r="B844" s="279">
        <v>1197.8599999999999</v>
      </c>
      <c r="C844" s="279">
        <v>1170.1500000000001</v>
      </c>
      <c r="D844" s="279">
        <v>1160.55</v>
      </c>
      <c r="E844" s="279">
        <v>1158.71</v>
      </c>
      <c r="F844" s="279">
        <v>1169.04</v>
      </c>
      <c r="G844" s="279">
        <v>1255.3399999999999</v>
      </c>
      <c r="H844" s="279">
        <v>1347.35</v>
      </c>
      <c r="I844" s="279">
        <v>1350.77</v>
      </c>
      <c r="J844" s="279">
        <v>1408.95</v>
      </c>
      <c r="K844" s="279">
        <v>1484.81</v>
      </c>
      <c r="L844" s="279">
        <v>1563.77</v>
      </c>
      <c r="M844" s="279">
        <v>1486.08</v>
      </c>
      <c r="N844" s="279">
        <v>1449.46</v>
      </c>
      <c r="O844" s="279">
        <v>1454.92</v>
      </c>
      <c r="P844" s="279">
        <v>1454.8</v>
      </c>
      <c r="Q844" s="279">
        <v>1591.64</v>
      </c>
      <c r="R844" s="279">
        <v>1497.58</v>
      </c>
      <c r="S844" s="279">
        <v>1457.49</v>
      </c>
      <c r="T844" s="279">
        <v>1433.31</v>
      </c>
      <c r="U844" s="279">
        <v>1456.64</v>
      </c>
      <c r="V844" s="279">
        <v>1497.27</v>
      </c>
      <c r="W844" s="279">
        <v>1565.68</v>
      </c>
      <c r="X844" s="279">
        <v>1414.04</v>
      </c>
      <c r="Y844" s="279">
        <v>1357.09</v>
      </c>
    </row>
    <row r="845" spans="1:25">
      <c r="A845" s="254">
        <v>6</v>
      </c>
      <c r="B845" s="279">
        <v>1213.1600000000001</v>
      </c>
      <c r="C845" s="279">
        <v>1178.26</v>
      </c>
      <c r="D845" s="279">
        <v>1160.78</v>
      </c>
      <c r="E845" s="279">
        <v>1157.8599999999999</v>
      </c>
      <c r="F845" s="279">
        <v>1182.49</v>
      </c>
      <c r="G845" s="279">
        <v>1233.47</v>
      </c>
      <c r="H845" s="279">
        <v>1389.58</v>
      </c>
      <c r="I845" s="279">
        <v>1453.07</v>
      </c>
      <c r="J845" s="279">
        <v>1588.28</v>
      </c>
      <c r="K845" s="279">
        <v>1617.7</v>
      </c>
      <c r="L845" s="279">
        <v>1626.46</v>
      </c>
      <c r="M845" s="279">
        <v>1624.26</v>
      </c>
      <c r="N845" s="279">
        <v>1607.73</v>
      </c>
      <c r="O845" s="279">
        <v>1642.07</v>
      </c>
      <c r="P845" s="279">
        <v>1630.47</v>
      </c>
      <c r="Q845" s="279">
        <v>1631.59</v>
      </c>
      <c r="R845" s="279">
        <v>1611.77</v>
      </c>
      <c r="S845" s="279">
        <v>1569.1</v>
      </c>
      <c r="T845" s="279">
        <v>1520.58</v>
      </c>
      <c r="U845" s="279">
        <v>1589.33</v>
      </c>
      <c r="V845" s="279">
        <v>1614.01</v>
      </c>
      <c r="W845" s="279">
        <v>1624.74</v>
      </c>
      <c r="X845" s="279">
        <v>1518.95</v>
      </c>
      <c r="Y845" s="279">
        <v>1428.59</v>
      </c>
    </row>
    <row r="846" spans="1:25">
      <c r="A846" s="254">
        <v>7</v>
      </c>
      <c r="B846" s="279">
        <v>1317.5</v>
      </c>
      <c r="C846" s="279">
        <v>1251.43</v>
      </c>
      <c r="D846" s="279">
        <v>1235.92</v>
      </c>
      <c r="E846" s="279">
        <v>1233.6199999999999</v>
      </c>
      <c r="F846" s="279">
        <v>1308.56</v>
      </c>
      <c r="G846" s="279">
        <v>1422.51</v>
      </c>
      <c r="H846" s="279">
        <v>1530.81</v>
      </c>
      <c r="I846" s="279">
        <v>1700.56</v>
      </c>
      <c r="J846" s="279">
        <v>1795.13</v>
      </c>
      <c r="K846" s="279">
        <v>1836.56</v>
      </c>
      <c r="L846" s="279">
        <v>1853.65</v>
      </c>
      <c r="M846" s="279">
        <v>1847.04</v>
      </c>
      <c r="N846" s="279">
        <v>1831.65</v>
      </c>
      <c r="O846" s="279">
        <v>1843.8</v>
      </c>
      <c r="P846" s="279">
        <v>1836.12</v>
      </c>
      <c r="Q846" s="279">
        <v>1811.07</v>
      </c>
      <c r="R846" s="279">
        <v>1789.42</v>
      </c>
      <c r="S846" s="279">
        <v>1776.49</v>
      </c>
      <c r="T846" s="279">
        <v>1758.54</v>
      </c>
      <c r="U846" s="279">
        <v>1786.65</v>
      </c>
      <c r="V846" s="279">
        <v>1781.05</v>
      </c>
      <c r="W846" s="279">
        <v>1749.82</v>
      </c>
      <c r="X846" s="279">
        <v>1559.71</v>
      </c>
      <c r="Y846" s="279">
        <v>1431.96</v>
      </c>
    </row>
    <row r="847" spans="1:25">
      <c r="A847" s="254">
        <v>8</v>
      </c>
      <c r="B847" s="279">
        <v>1430.7</v>
      </c>
      <c r="C847" s="279">
        <v>1279.79</v>
      </c>
      <c r="D847" s="279">
        <v>1257.8</v>
      </c>
      <c r="E847" s="279">
        <v>1264.49</v>
      </c>
      <c r="F847" s="279">
        <v>1356.2</v>
      </c>
      <c r="G847" s="279">
        <v>1421.43</v>
      </c>
      <c r="H847" s="279">
        <v>1480.3</v>
      </c>
      <c r="I847" s="279">
        <v>1597.82</v>
      </c>
      <c r="J847" s="279">
        <v>1685.28</v>
      </c>
      <c r="K847" s="279">
        <v>1730.99</v>
      </c>
      <c r="L847" s="279">
        <v>1750.16</v>
      </c>
      <c r="M847" s="279">
        <v>1771.84</v>
      </c>
      <c r="N847" s="279">
        <v>1722.65</v>
      </c>
      <c r="O847" s="279">
        <v>1739.95</v>
      </c>
      <c r="P847" s="279">
        <v>1733.69</v>
      </c>
      <c r="Q847" s="279">
        <v>1758.34</v>
      </c>
      <c r="R847" s="279">
        <v>1716.99</v>
      </c>
      <c r="S847" s="279">
        <v>1677.36</v>
      </c>
      <c r="T847" s="279">
        <v>1664.99</v>
      </c>
      <c r="U847" s="279">
        <v>1695.87</v>
      </c>
      <c r="V847" s="279">
        <v>1738.19</v>
      </c>
      <c r="W847" s="279">
        <v>1767.58</v>
      </c>
      <c r="X847" s="279">
        <v>1640.79</v>
      </c>
      <c r="Y847" s="279">
        <v>1544.13</v>
      </c>
    </row>
    <row r="848" spans="1:25">
      <c r="A848" s="254">
        <v>9</v>
      </c>
      <c r="B848" s="279">
        <v>1521.17</v>
      </c>
      <c r="C848" s="279">
        <v>1387.13</v>
      </c>
      <c r="D848" s="279">
        <v>1282.47</v>
      </c>
      <c r="E848" s="279">
        <v>1277.6500000000001</v>
      </c>
      <c r="F848" s="279">
        <v>1316.01</v>
      </c>
      <c r="G848" s="279">
        <v>1356.93</v>
      </c>
      <c r="H848" s="279">
        <v>1414.88</v>
      </c>
      <c r="I848" s="279">
        <v>1485.55</v>
      </c>
      <c r="J848" s="279">
        <v>1697.03</v>
      </c>
      <c r="K848" s="279">
        <v>1848.15</v>
      </c>
      <c r="L848" s="279">
        <v>1950.06</v>
      </c>
      <c r="M848" s="279">
        <v>1946.23</v>
      </c>
      <c r="N848" s="279">
        <v>1805.81</v>
      </c>
      <c r="O848" s="279">
        <v>1741.92</v>
      </c>
      <c r="P848" s="279">
        <v>1732.89</v>
      </c>
      <c r="Q848" s="279">
        <v>1659.27</v>
      </c>
      <c r="R848" s="279">
        <v>1650.65</v>
      </c>
      <c r="S848" s="279">
        <v>1659.92</v>
      </c>
      <c r="T848" s="279">
        <v>1766.89</v>
      </c>
      <c r="U848" s="279">
        <v>1922.53</v>
      </c>
      <c r="V848" s="279">
        <v>1966.16</v>
      </c>
      <c r="W848" s="279">
        <v>1825.84</v>
      </c>
      <c r="X848" s="279">
        <v>1643.01</v>
      </c>
      <c r="Y848" s="279">
        <v>1601.88</v>
      </c>
    </row>
    <row r="849" spans="1:25">
      <c r="A849" s="254">
        <v>10</v>
      </c>
      <c r="B849" s="279">
        <v>1396.15</v>
      </c>
      <c r="C849" s="279">
        <v>1286.3499999999999</v>
      </c>
      <c r="D849" s="279">
        <v>1251.1099999999999</v>
      </c>
      <c r="E849" s="279">
        <v>1230.83</v>
      </c>
      <c r="F849" s="279">
        <v>1249.3499999999999</v>
      </c>
      <c r="G849" s="279">
        <v>1246.71</v>
      </c>
      <c r="H849" s="279">
        <v>1232.1400000000001</v>
      </c>
      <c r="I849" s="279">
        <v>1410.86</v>
      </c>
      <c r="J849" s="279">
        <v>1479.96</v>
      </c>
      <c r="K849" s="279">
        <v>1592.12</v>
      </c>
      <c r="L849" s="279">
        <v>1738.8</v>
      </c>
      <c r="M849" s="279">
        <v>1757.81</v>
      </c>
      <c r="N849" s="279">
        <v>1668.22</v>
      </c>
      <c r="O849" s="279">
        <v>1608.18</v>
      </c>
      <c r="P849" s="279">
        <v>1603.33</v>
      </c>
      <c r="Q849" s="279">
        <v>1536.17</v>
      </c>
      <c r="R849" s="279">
        <v>1568.67</v>
      </c>
      <c r="S849" s="279">
        <v>1650.49</v>
      </c>
      <c r="T849" s="279">
        <v>1665.91</v>
      </c>
      <c r="U849" s="279">
        <v>1728.67</v>
      </c>
      <c r="V849" s="279">
        <v>1747.8</v>
      </c>
      <c r="W849" s="279">
        <v>1732.72</v>
      </c>
      <c r="X849" s="279">
        <v>1604.03</v>
      </c>
      <c r="Y849" s="279">
        <v>1494.79</v>
      </c>
    </row>
    <row r="850" spans="1:25">
      <c r="A850" s="254">
        <v>11</v>
      </c>
      <c r="B850" s="279">
        <v>1287.81</v>
      </c>
      <c r="C850" s="279">
        <v>1192.76</v>
      </c>
      <c r="D850" s="279">
        <v>1148.75</v>
      </c>
      <c r="E850" s="279">
        <v>1161.4000000000001</v>
      </c>
      <c r="F850" s="279">
        <v>1207.8900000000001</v>
      </c>
      <c r="G850" s="279">
        <v>1294.6199999999999</v>
      </c>
      <c r="H850" s="279">
        <v>1416.91</v>
      </c>
      <c r="I850" s="279">
        <v>1600.56</v>
      </c>
      <c r="J850" s="279">
        <v>1674.55</v>
      </c>
      <c r="K850" s="279">
        <v>1697.97</v>
      </c>
      <c r="L850" s="279">
        <v>1698.12</v>
      </c>
      <c r="M850" s="279">
        <v>1712.44</v>
      </c>
      <c r="N850" s="279">
        <v>1680.22</v>
      </c>
      <c r="O850" s="279">
        <v>1660.28</v>
      </c>
      <c r="P850" s="279">
        <v>1659</v>
      </c>
      <c r="Q850" s="279">
        <v>1708.75</v>
      </c>
      <c r="R850" s="279">
        <v>1670.8</v>
      </c>
      <c r="S850" s="279">
        <v>1640.63</v>
      </c>
      <c r="T850" s="279">
        <v>1615.98</v>
      </c>
      <c r="U850" s="279">
        <v>1644.51</v>
      </c>
      <c r="V850" s="279">
        <v>1650.15</v>
      </c>
      <c r="W850" s="279">
        <v>1698.75</v>
      </c>
      <c r="X850" s="279">
        <v>1497.3</v>
      </c>
      <c r="Y850" s="279">
        <v>1463.45</v>
      </c>
    </row>
    <row r="851" spans="1:25">
      <c r="A851" s="254">
        <v>12</v>
      </c>
      <c r="B851" s="279">
        <v>1285.3900000000001</v>
      </c>
      <c r="C851" s="279">
        <v>1216.1500000000001</v>
      </c>
      <c r="D851" s="279">
        <v>1186.71</v>
      </c>
      <c r="E851" s="279">
        <v>1178.73</v>
      </c>
      <c r="F851" s="279">
        <v>1221.3699999999999</v>
      </c>
      <c r="G851" s="279">
        <v>1341.05</v>
      </c>
      <c r="H851" s="279">
        <v>1437.91</v>
      </c>
      <c r="I851" s="279">
        <v>1593.56</v>
      </c>
      <c r="J851" s="279">
        <v>1642.42</v>
      </c>
      <c r="K851" s="279">
        <v>1749.77</v>
      </c>
      <c r="L851" s="279">
        <v>1704.44</v>
      </c>
      <c r="M851" s="279">
        <v>1679.4</v>
      </c>
      <c r="N851" s="279">
        <v>1676.71</v>
      </c>
      <c r="O851" s="279">
        <v>1697.02</v>
      </c>
      <c r="P851" s="279">
        <v>1683.09</v>
      </c>
      <c r="Q851" s="279">
        <v>1666.62</v>
      </c>
      <c r="R851" s="279">
        <v>1664.79</v>
      </c>
      <c r="S851" s="279">
        <v>1643.75</v>
      </c>
      <c r="T851" s="279">
        <v>1613.76</v>
      </c>
      <c r="U851" s="279">
        <v>1658.27</v>
      </c>
      <c r="V851" s="279">
        <v>1687.06</v>
      </c>
      <c r="W851" s="279">
        <v>1654.78</v>
      </c>
      <c r="X851" s="279">
        <v>1496.83</v>
      </c>
      <c r="Y851" s="279">
        <v>1394.8</v>
      </c>
    </row>
    <row r="852" spans="1:25">
      <c r="A852" s="254">
        <v>13</v>
      </c>
      <c r="B852" s="279">
        <v>1255.4100000000001</v>
      </c>
      <c r="C852" s="279">
        <v>1174.6199999999999</v>
      </c>
      <c r="D852" s="279">
        <v>1148.6300000000001</v>
      </c>
      <c r="E852" s="279">
        <v>1147.4000000000001</v>
      </c>
      <c r="F852" s="279">
        <v>1177.75</v>
      </c>
      <c r="G852" s="279">
        <v>1209.68</v>
      </c>
      <c r="H852" s="279">
        <v>1367.13</v>
      </c>
      <c r="I852" s="279">
        <v>1503.57</v>
      </c>
      <c r="J852" s="279">
        <v>1584.86</v>
      </c>
      <c r="K852" s="279">
        <v>1629.03</v>
      </c>
      <c r="L852" s="279">
        <v>1633.77</v>
      </c>
      <c r="M852" s="279">
        <v>1659.87</v>
      </c>
      <c r="N852" s="279">
        <v>1647.08</v>
      </c>
      <c r="O852" s="279">
        <v>1655.41</v>
      </c>
      <c r="P852" s="279">
        <v>1648.18</v>
      </c>
      <c r="Q852" s="279">
        <v>1627.38</v>
      </c>
      <c r="R852" s="279">
        <v>1615.18</v>
      </c>
      <c r="S852" s="279">
        <v>1570.7</v>
      </c>
      <c r="T852" s="279">
        <v>1537.92</v>
      </c>
      <c r="U852" s="279">
        <v>1575.93</v>
      </c>
      <c r="V852" s="279">
        <v>1587.74</v>
      </c>
      <c r="W852" s="279">
        <v>1590.46</v>
      </c>
      <c r="X852" s="279">
        <v>1449.49</v>
      </c>
      <c r="Y852" s="279">
        <v>1354.29</v>
      </c>
    </row>
    <row r="853" spans="1:25">
      <c r="A853" s="254">
        <v>14</v>
      </c>
      <c r="B853" s="279">
        <v>1253.19</v>
      </c>
      <c r="C853" s="279">
        <v>1183.24</v>
      </c>
      <c r="D853" s="279">
        <v>1151.24</v>
      </c>
      <c r="E853" s="279">
        <v>1170.3499999999999</v>
      </c>
      <c r="F853" s="279">
        <v>1208.23</v>
      </c>
      <c r="G853" s="279">
        <v>1232.93</v>
      </c>
      <c r="H853" s="279">
        <v>1367.01</v>
      </c>
      <c r="I853" s="279">
        <v>1488.47</v>
      </c>
      <c r="J853" s="279">
        <v>1574.25</v>
      </c>
      <c r="K853" s="279">
        <v>1617.6</v>
      </c>
      <c r="L853" s="279">
        <v>1621.78</v>
      </c>
      <c r="M853" s="279">
        <v>1627.41</v>
      </c>
      <c r="N853" s="279">
        <v>1600.71</v>
      </c>
      <c r="O853" s="279">
        <v>1604.94</v>
      </c>
      <c r="P853" s="279">
        <v>1604.91</v>
      </c>
      <c r="Q853" s="279">
        <v>1593.47</v>
      </c>
      <c r="R853" s="279">
        <v>1583.19</v>
      </c>
      <c r="S853" s="279">
        <v>1565.19</v>
      </c>
      <c r="T853" s="279">
        <v>1544.71</v>
      </c>
      <c r="U853" s="279">
        <v>1573.8</v>
      </c>
      <c r="V853" s="279">
        <v>1602.01</v>
      </c>
      <c r="W853" s="279">
        <v>1649.96</v>
      </c>
      <c r="X853" s="279">
        <v>1483.46</v>
      </c>
      <c r="Y853" s="279">
        <v>1387.3</v>
      </c>
    </row>
    <row r="854" spans="1:25">
      <c r="A854" s="254">
        <v>15</v>
      </c>
      <c r="B854" s="279">
        <v>1307.9100000000001</v>
      </c>
      <c r="C854" s="279">
        <v>1241.44</v>
      </c>
      <c r="D854" s="279">
        <v>1206.1500000000001</v>
      </c>
      <c r="E854" s="279">
        <v>1212.74</v>
      </c>
      <c r="F854" s="279">
        <v>1251.45</v>
      </c>
      <c r="G854" s="279">
        <v>1266.21</v>
      </c>
      <c r="H854" s="279">
        <v>1369.31</v>
      </c>
      <c r="I854" s="279">
        <v>1432.62</v>
      </c>
      <c r="J854" s="279">
        <v>1534.64</v>
      </c>
      <c r="K854" s="279">
        <v>1638.21</v>
      </c>
      <c r="L854" s="279">
        <v>1650.02</v>
      </c>
      <c r="M854" s="279">
        <v>1673.3</v>
      </c>
      <c r="N854" s="279">
        <v>1616.3</v>
      </c>
      <c r="O854" s="279">
        <v>1616.95</v>
      </c>
      <c r="P854" s="279">
        <v>1527.88</v>
      </c>
      <c r="Q854" s="279">
        <v>1669.13</v>
      </c>
      <c r="R854" s="279">
        <v>1632.75</v>
      </c>
      <c r="S854" s="279">
        <v>1433.57</v>
      </c>
      <c r="T854" s="279">
        <v>1467.97</v>
      </c>
      <c r="U854" s="279">
        <v>1447.17</v>
      </c>
      <c r="V854" s="279">
        <v>1437.14</v>
      </c>
      <c r="W854" s="279">
        <v>1670.31</v>
      </c>
      <c r="X854" s="279">
        <v>1544.52</v>
      </c>
      <c r="Y854" s="279">
        <v>1452.04</v>
      </c>
    </row>
    <row r="855" spans="1:25">
      <c r="A855" s="254">
        <v>16</v>
      </c>
      <c r="B855" s="279">
        <v>1432.12</v>
      </c>
      <c r="C855" s="279">
        <v>1364.63</v>
      </c>
      <c r="D855" s="279">
        <v>1315.03</v>
      </c>
      <c r="E855" s="279">
        <v>1325.41</v>
      </c>
      <c r="F855" s="279">
        <v>1327.05</v>
      </c>
      <c r="G855" s="279">
        <v>1355.86</v>
      </c>
      <c r="H855" s="279">
        <v>1360</v>
      </c>
      <c r="I855" s="279">
        <v>1441.06</v>
      </c>
      <c r="J855" s="279">
        <v>1533.19</v>
      </c>
      <c r="K855" s="279">
        <v>1620.9</v>
      </c>
      <c r="L855" s="279">
        <v>1700.35</v>
      </c>
      <c r="M855" s="279">
        <v>1689.59</v>
      </c>
      <c r="N855" s="279">
        <v>1660.37</v>
      </c>
      <c r="O855" s="279">
        <v>1653.22</v>
      </c>
      <c r="P855" s="279">
        <v>1611.61</v>
      </c>
      <c r="Q855" s="279">
        <v>1582.73</v>
      </c>
      <c r="R855" s="279">
        <v>1560.69</v>
      </c>
      <c r="S855" s="279">
        <v>1572.52</v>
      </c>
      <c r="T855" s="279">
        <v>1609.42</v>
      </c>
      <c r="U855" s="279">
        <v>1630.64</v>
      </c>
      <c r="V855" s="279">
        <v>1762.07</v>
      </c>
      <c r="W855" s="279">
        <v>1637.96</v>
      </c>
      <c r="X855" s="279">
        <v>1512.03</v>
      </c>
      <c r="Y855" s="279">
        <v>1434.98</v>
      </c>
    </row>
    <row r="856" spans="1:25">
      <c r="A856" s="254">
        <v>17</v>
      </c>
      <c r="B856" s="279">
        <v>1276.42</v>
      </c>
      <c r="C856" s="279">
        <v>1187.46</v>
      </c>
      <c r="D856" s="279">
        <v>1148.81</v>
      </c>
      <c r="E856" s="279">
        <v>1136.6600000000001</v>
      </c>
      <c r="F856" s="279">
        <v>1141.83</v>
      </c>
      <c r="G856" s="279">
        <v>1127.03</v>
      </c>
      <c r="H856" s="279">
        <v>1136.32</v>
      </c>
      <c r="I856" s="279">
        <v>1203.04</v>
      </c>
      <c r="J856" s="279">
        <v>1358.61</v>
      </c>
      <c r="K856" s="279">
        <v>1406.02</v>
      </c>
      <c r="L856" s="279">
        <v>1461.45</v>
      </c>
      <c r="M856" s="279">
        <v>1464.15</v>
      </c>
      <c r="N856" s="279">
        <v>1470.02</v>
      </c>
      <c r="O856" s="279">
        <v>1481.13</v>
      </c>
      <c r="P856" s="279">
        <v>1475.98</v>
      </c>
      <c r="Q856" s="279">
        <v>1462.14</v>
      </c>
      <c r="R856" s="279">
        <v>1447.5</v>
      </c>
      <c r="S856" s="279">
        <v>1456.41</v>
      </c>
      <c r="T856" s="279">
        <v>1494.74</v>
      </c>
      <c r="U856" s="279">
        <v>1546.58</v>
      </c>
      <c r="V856" s="279">
        <v>1496.61</v>
      </c>
      <c r="W856" s="279">
        <v>1514.72</v>
      </c>
      <c r="X856" s="279">
        <v>1443.99</v>
      </c>
      <c r="Y856" s="279">
        <v>1329.91</v>
      </c>
    </row>
    <row r="857" spans="1:25">
      <c r="A857" s="254">
        <v>18</v>
      </c>
      <c r="B857" s="279">
        <v>1274.33</v>
      </c>
      <c r="C857" s="279">
        <v>1199.43</v>
      </c>
      <c r="D857" s="279">
        <v>1179.8</v>
      </c>
      <c r="E857" s="279">
        <v>1184.1099999999999</v>
      </c>
      <c r="F857" s="279">
        <v>1212.7</v>
      </c>
      <c r="G857" s="279">
        <v>1206.08</v>
      </c>
      <c r="H857" s="279">
        <v>1415.42</v>
      </c>
      <c r="I857" s="279">
        <v>1523.3</v>
      </c>
      <c r="J857" s="279">
        <v>1601.53</v>
      </c>
      <c r="K857" s="279">
        <v>1684.14</v>
      </c>
      <c r="L857" s="279">
        <v>1706.76</v>
      </c>
      <c r="M857" s="279">
        <v>1700.04</v>
      </c>
      <c r="N857" s="279">
        <v>1682.59</v>
      </c>
      <c r="O857" s="279">
        <v>1684.03</v>
      </c>
      <c r="P857" s="279">
        <v>1672.24</v>
      </c>
      <c r="Q857" s="279">
        <v>1700.81</v>
      </c>
      <c r="R857" s="279">
        <v>1654.12</v>
      </c>
      <c r="S857" s="279">
        <v>1510.89</v>
      </c>
      <c r="T857" s="279">
        <v>1566.81</v>
      </c>
      <c r="U857" s="279">
        <v>1539.12</v>
      </c>
      <c r="V857" s="279">
        <v>1616.73</v>
      </c>
      <c r="W857" s="279">
        <v>1680.59</v>
      </c>
      <c r="X857" s="279">
        <v>1533.28</v>
      </c>
      <c r="Y857" s="279">
        <v>1463.59</v>
      </c>
    </row>
    <row r="858" spans="1:25">
      <c r="A858" s="254">
        <v>19</v>
      </c>
      <c r="B858" s="279">
        <v>1220.29</v>
      </c>
      <c r="C858" s="279">
        <v>1163.29</v>
      </c>
      <c r="D858" s="279">
        <v>1155.5</v>
      </c>
      <c r="E858" s="279">
        <v>1160.8499999999999</v>
      </c>
      <c r="F858" s="279">
        <v>1174.42</v>
      </c>
      <c r="G858" s="279">
        <v>1205.79</v>
      </c>
      <c r="H858" s="279">
        <v>1391.37</v>
      </c>
      <c r="I858" s="279">
        <v>1520.93</v>
      </c>
      <c r="J858" s="279">
        <v>1574.34</v>
      </c>
      <c r="K858" s="279">
        <v>1752.03</v>
      </c>
      <c r="L858" s="279">
        <v>1814.21</v>
      </c>
      <c r="M858" s="279">
        <v>1743.96</v>
      </c>
      <c r="N858" s="279">
        <v>1708.77</v>
      </c>
      <c r="O858" s="279">
        <v>1720.71</v>
      </c>
      <c r="P858" s="279">
        <v>1654.98</v>
      </c>
      <c r="Q858" s="279">
        <v>1611.34</v>
      </c>
      <c r="R858" s="279">
        <v>1649.19</v>
      </c>
      <c r="S858" s="279">
        <v>1592.33</v>
      </c>
      <c r="T858" s="279">
        <v>1563.11</v>
      </c>
      <c r="U858" s="279">
        <v>1575.13</v>
      </c>
      <c r="V858" s="279">
        <v>1629.48</v>
      </c>
      <c r="W858" s="279">
        <v>1639.26</v>
      </c>
      <c r="X858" s="279">
        <v>1521.51</v>
      </c>
      <c r="Y858" s="279">
        <v>1377.51</v>
      </c>
    </row>
    <row r="859" spans="1:25">
      <c r="A859" s="254">
        <v>20</v>
      </c>
      <c r="B859" s="279">
        <v>1216.95</v>
      </c>
      <c r="C859" s="279">
        <v>1189.58</v>
      </c>
      <c r="D859" s="279">
        <v>1174.68</v>
      </c>
      <c r="E859" s="279">
        <v>1174.3900000000001</v>
      </c>
      <c r="F859" s="279">
        <v>1175.8599999999999</v>
      </c>
      <c r="G859" s="279">
        <v>1184.18</v>
      </c>
      <c r="H859" s="279">
        <v>1355.77</v>
      </c>
      <c r="I859" s="279">
        <v>1533.64</v>
      </c>
      <c r="J859" s="279">
        <v>1572.99</v>
      </c>
      <c r="K859" s="279">
        <v>1607.37</v>
      </c>
      <c r="L859" s="279">
        <v>1635.04</v>
      </c>
      <c r="M859" s="279">
        <v>1653.4</v>
      </c>
      <c r="N859" s="279">
        <v>1617.29</v>
      </c>
      <c r="O859" s="279">
        <v>1610.13</v>
      </c>
      <c r="P859" s="279">
        <v>1613.06</v>
      </c>
      <c r="Q859" s="279">
        <v>1586.74</v>
      </c>
      <c r="R859" s="279">
        <v>1579.1</v>
      </c>
      <c r="S859" s="279">
        <v>1564.48</v>
      </c>
      <c r="T859" s="279">
        <v>1525.36</v>
      </c>
      <c r="U859" s="279">
        <v>1558.32</v>
      </c>
      <c r="V859" s="279">
        <v>1569.94</v>
      </c>
      <c r="W859" s="279">
        <v>1564.28</v>
      </c>
      <c r="X859" s="279">
        <v>1492.65</v>
      </c>
      <c r="Y859" s="279">
        <v>1269.8699999999999</v>
      </c>
    </row>
    <row r="860" spans="1:25">
      <c r="A860" s="254">
        <v>21</v>
      </c>
      <c r="B860" s="279">
        <v>1139.1199999999999</v>
      </c>
      <c r="C860" s="279">
        <v>1100.47</v>
      </c>
      <c r="D860" s="279">
        <v>1077.54</v>
      </c>
      <c r="E860" s="279">
        <v>1091.1099999999999</v>
      </c>
      <c r="F860" s="279">
        <v>1098.6300000000001</v>
      </c>
      <c r="G860" s="279">
        <v>1122.44</v>
      </c>
      <c r="H860" s="279">
        <v>1214</v>
      </c>
      <c r="I860" s="279">
        <v>1448.21</v>
      </c>
      <c r="J860" s="279">
        <v>1610.57</v>
      </c>
      <c r="K860" s="279">
        <v>1694.73</v>
      </c>
      <c r="L860" s="279">
        <v>1732.92</v>
      </c>
      <c r="M860" s="279">
        <v>1755.62</v>
      </c>
      <c r="N860" s="279">
        <v>1717.88</v>
      </c>
      <c r="O860" s="279">
        <v>1727.17</v>
      </c>
      <c r="P860" s="279">
        <v>1698.97</v>
      </c>
      <c r="Q860" s="279">
        <v>1706.63</v>
      </c>
      <c r="R860" s="279">
        <v>1670.22</v>
      </c>
      <c r="S860" s="279">
        <v>1596.84</v>
      </c>
      <c r="T860" s="279">
        <v>1551.02</v>
      </c>
      <c r="U860" s="279">
        <v>1599.88</v>
      </c>
      <c r="V860" s="279">
        <v>1612.61</v>
      </c>
      <c r="W860" s="279">
        <v>1674.27</v>
      </c>
      <c r="X860" s="279">
        <v>1428.26</v>
      </c>
      <c r="Y860" s="279">
        <v>1244.5899999999999</v>
      </c>
    </row>
    <row r="861" spans="1:25">
      <c r="A861" s="254">
        <v>22</v>
      </c>
      <c r="B861" s="279">
        <v>1146.56</v>
      </c>
      <c r="C861" s="279">
        <v>1084.3699999999999</v>
      </c>
      <c r="D861" s="279">
        <v>1058.51</v>
      </c>
      <c r="E861" s="279">
        <v>1058.74</v>
      </c>
      <c r="F861" s="279">
        <v>1060.44</v>
      </c>
      <c r="G861" s="279">
        <v>1073</v>
      </c>
      <c r="H861" s="279">
        <v>1195.8499999999999</v>
      </c>
      <c r="I861" s="279">
        <v>1446.39</v>
      </c>
      <c r="J861" s="279">
        <v>1616.14</v>
      </c>
      <c r="K861" s="279">
        <v>1666.06</v>
      </c>
      <c r="L861" s="279">
        <v>1695.95</v>
      </c>
      <c r="M861" s="279">
        <v>1694.12</v>
      </c>
      <c r="N861" s="279">
        <v>1669.43</v>
      </c>
      <c r="O861" s="279">
        <v>1678.57</v>
      </c>
      <c r="P861" s="279">
        <v>1661.97</v>
      </c>
      <c r="Q861" s="279">
        <v>1696.65</v>
      </c>
      <c r="R861" s="279">
        <v>1645.29</v>
      </c>
      <c r="S861" s="279">
        <v>1582.81</v>
      </c>
      <c r="T861" s="279">
        <v>1544.44</v>
      </c>
      <c r="U861" s="279">
        <v>1592.01</v>
      </c>
      <c r="V861" s="279">
        <v>1586.23</v>
      </c>
      <c r="W861" s="279">
        <v>1596.09</v>
      </c>
      <c r="X861" s="279">
        <v>1463.7</v>
      </c>
      <c r="Y861" s="279">
        <v>1253.3499999999999</v>
      </c>
    </row>
    <row r="862" spans="1:25">
      <c r="A862" s="254">
        <v>23</v>
      </c>
      <c r="B862" s="279">
        <v>1320.86</v>
      </c>
      <c r="C862" s="279">
        <v>1190.8599999999999</v>
      </c>
      <c r="D862" s="279">
        <v>1124.5899999999999</v>
      </c>
      <c r="E862" s="279">
        <v>1116.92</v>
      </c>
      <c r="F862" s="279">
        <v>1112.8399999999999</v>
      </c>
      <c r="G862" s="279">
        <v>1098.3800000000001</v>
      </c>
      <c r="H862" s="279">
        <v>1116.75</v>
      </c>
      <c r="I862" s="279">
        <v>1299.06</v>
      </c>
      <c r="J862" s="279">
        <v>1496.46</v>
      </c>
      <c r="K862" s="279">
        <v>1670.49</v>
      </c>
      <c r="L862" s="279">
        <v>1736.3</v>
      </c>
      <c r="M862" s="279">
        <v>1657.51</v>
      </c>
      <c r="N862" s="279">
        <v>1601.33</v>
      </c>
      <c r="O862" s="279">
        <v>1605.1</v>
      </c>
      <c r="P862" s="279">
        <v>1594.82</v>
      </c>
      <c r="Q862" s="279">
        <v>1538.33</v>
      </c>
      <c r="R862" s="279">
        <v>1486.55</v>
      </c>
      <c r="S862" s="279">
        <v>1468.66</v>
      </c>
      <c r="T862" s="279">
        <v>1514.78</v>
      </c>
      <c r="U862" s="279">
        <v>1650.8</v>
      </c>
      <c r="V862" s="279">
        <v>1654.49</v>
      </c>
      <c r="W862" s="279">
        <v>1654.62</v>
      </c>
      <c r="X862" s="279">
        <v>1468.97</v>
      </c>
      <c r="Y862" s="279">
        <v>1319.02</v>
      </c>
    </row>
    <row r="863" spans="1:25">
      <c r="A863" s="254">
        <v>24</v>
      </c>
      <c r="B863" s="279">
        <v>1263.48</v>
      </c>
      <c r="C863" s="279">
        <v>1130.1600000000001</v>
      </c>
      <c r="D863" s="279">
        <v>1106.77</v>
      </c>
      <c r="E863" s="279">
        <v>1086.6300000000001</v>
      </c>
      <c r="F863" s="279">
        <v>1071.75</v>
      </c>
      <c r="G863" s="279">
        <v>1066.1300000000001</v>
      </c>
      <c r="H863" s="279">
        <v>1067.5999999999999</v>
      </c>
      <c r="I863" s="279">
        <v>1095.72</v>
      </c>
      <c r="J863" s="279">
        <v>729.1</v>
      </c>
      <c r="K863" s="279">
        <v>1027.2</v>
      </c>
      <c r="L863" s="279">
        <v>1206.02</v>
      </c>
      <c r="M863" s="279">
        <v>1268.02</v>
      </c>
      <c r="N863" s="279">
        <v>1453.3</v>
      </c>
      <c r="O863" s="279">
        <v>1456.12</v>
      </c>
      <c r="P863" s="279">
        <v>1458.04</v>
      </c>
      <c r="Q863" s="279">
        <v>1437.98</v>
      </c>
      <c r="R863" s="279">
        <v>1352.83</v>
      </c>
      <c r="S863" s="279">
        <v>1239.0999999999999</v>
      </c>
      <c r="T863" s="279">
        <v>1224.52</v>
      </c>
      <c r="U863" s="279">
        <v>1227.1400000000001</v>
      </c>
      <c r="V863" s="279">
        <v>1595.43</v>
      </c>
      <c r="W863" s="279">
        <v>1622.55</v>
      </c>
      <c r="X863" s="279">
        <v>1378.04</v>
      </c>
      <c r="Y863" s="279">
        <v>1225.7</v>
      </c>
    </row>
    <row r="864" spans="1:25">
      <c r="A864" s="254">
        <v>25</v>
      </c>
      <c r="B864" s="279">
        <v>1201.5999999999999</v>
      </c>
      <c r="C864" s="279">
        <v>1113.3499999999999</v>
      </c>
      <c r="D864" s="279">
        <v>1076.03</v>
      </c>
      <c r="E864" s="279">
        <v>1072.1500000000001</v>
      </c>
      <c r="F864" s="279">
        <v>1078.69</v>
      </c>
      <c r="G864" s="279">
        <v>1124.1300000000001</v>
      </c>
      <c r="H864" s="279">
        <v>1280.06</v>
      </c>
      <c r="I864" s="279">
        <v>1541.81</v>
      </c>
      <c r="J864" s="279">
        <v>1701.27</v>
      </c>
      <c r="K864" s="279">
        <v>1732.65</v>
      </c>
      <c r="L864" s="279">
        <v>1738.57</v>
      </c>
      <c r="M864" s="279">
        <v>1752.77</v>
      </c>
      <c r="N864" s="279">
        <v>1737.94</v>
      </c>
      <c r="O864" s="279">
        <v>1785.06</v>
      </c>
      <c r="P864" s="279">
        <v>1768.98</v>
      </c>
      <c r="Q864" s="279">
        <v>1747.12</v>
      </c>
      <c r="R864" s="279">
        <v>1707.5</v>
      </c>
      <c r="S864" s="279">
        <v>1659.92</v>
      </c>
      <c r="T864" s="279">
        <v>1628.17</v>
      </c>
      <c r="U864" s="279">
        <v>1677.53</v>
      </c>
      <c r="V864" s="279">
        <v>1673.05</v>
      </c>
      <c r="W864" s="279">
        <v>1630.58</v>
      </c>
      <c r="X864" s="279">
        <v>1448.2</v>
      </c>
      <c r="Y864" s="279">
        <v>1224.55</v>
      </c>
    </row>
    <row r="865" spans="1:25">
      <c r="A865" s="254">
        <v>26</v>
      </c>
      <c r="B865" s="279">
        <v>1208.5899999999999</v>
      </c>
      <c r="C865" s="279">
        <v>1090.6500000000001</v>
      </c>
      <c r="D865" s="279">
        <v>1065.9000000000001</v>
      </c>
      <c r="E865" s="279">
        <v>1059.8</v>
      </c>
      <c r="F865" s="279">
        <v>1086.1500000000001</v>
      </c>
      <c r="G865" s="279">
        <v>1118.02</v>
      </c>
      <c r="H865" s="279">
        <v>1247.58</v>
      </c>
      <c r="I865" s="279">
        <v>1491.97</v>
      </c>
      <c r="J865" s="279">
        <v>1299.54</v>
      </c>
      <c r="K865" s="279">
        <v>1505.15</v>
      </c>
      <c r="L865" s="279">
        <v>1586.04</v>
      </c>
      <c r="M865" s="279">
        <v>1498.12</v>
      </c>
      <c r="N865" s="279">
        <v>1473.3</v>
      </c>
      <c r="O865" s="279">
        <v>1468.8</v>
      </c>
      <c r="P865" s="279">
        <v>1454.13</v>
      </c>
      <c r="Q865" s="279">
        <v>1309.3800000000001</v>
      </c>
      <c r="R865" s="279">
        <v>1221.8900000000001</v>
      </c>
      <c r="S865" s="279">
        <v>1219.4000000000001</v>
      </c>
      <c r="T865" s="279">
        <v>1263.9000000000001</v>
      </c>
      <c r="U865" s="279">
        <v>1217.1600000000001</v>
      </c>
      <c r="V865" s="279">
        <v>1005.7</v>
      </c>
      <c r="W865" s="279">
        <v>1639.94</v>
      </c>
      <c r="X865" s="279">
        <v>1499.04</v>
      </c>
      <c r="Y865" s="279">
        <v>1229.1300000000001</v>
      </c>
    </row>
    <row r="866" spans="1:25">
      <c r="A866" s="254">
        <v>27</v>
      </c>
      <c r="B866" s="279">
        <v>1300.7</v>
      </c>
      <c r="C866" s="279">
        <v>1086.54</v>
      </c>
      <c r="D866" s="279">
        <v>1055.78</v>
      </c>
      <c r="E866" s="279">
        <v>1053.24</v>
      </c>
      <c r="F866" s="279">
        <v>1081.17</v>
      </c>
      <c r="G866" s="279">
        <v>1115.3399999999999</v>
      </c>
      <c r="H866" s="279">
        <v>1212.6500000000001</v>
      </c>
      <c r="I866" s="279">
        <v>1505.28</v>
      </c>
      <c r="J866" s="279">
        <v>1601.56</v>
      </c>
      <c r="K866" s="279">
        <v>1647.22</v>
      </c>
      <c r="L866" s="279">
        <v>1675.39</v>
      </c>
      <c r="M866" s="279">
        <v>1727.05</v>
      </c>
      <c r="N866" s="279">
        <v>1640.03</v>
      </c>
      <c r="O866" s="279">
        <v>1666.83</v>
      </c>
      <c r="P866" s="279">
        <v>1711.77</v>
      </c>
      <c r="Q866" s="279">
        <v>1678.51</v>
      </c>
      <c r="R866" s="279">
        <v>1657.73</v>
      </c>
      <c r="S866" s="279">
        <v>1587.92</v>
      </c>
      <c r="T866" s="279">
        <v>1556.22</v>
      </c>
      <c r="U866" s="279">
        <v>1505.91</v>
      </c>
      <c r="V866" s="279">
        <v>1579.26</v>
      </c>
      <c r="W866" s="279">
        <v>1558.06</v>
      </c>
      <c r="X866" s="279">
        <v>1461.6</v>
      </c>
      <c r="Y866" s="279">
        <v>1264.33</v>
      </c>
    </row>
    <row r="867" spans="1:25">
      <c r="A867" s="254">
        <v>28</v>
      </c>
      <c r="B867" s="279">
        <v>1204.26</v>
      </c>
      <c r="C867" s="279">
        <v>1050.6199999999999</v>
      </c>
      <c r="D867" s="279">
        <v>1034.92</v>
      </c>
      <c r="E867" s="279">
        <v>1031.5</v>
      </c>
      <c r="F867" s="279">
        <v>1034.43</v>
      </c>
      <c r="G867" s="279">
        <v>1101.3599999999999</v>
      </c>
      <c r="H867" s="279">
        <v>1346.22</v>
      </c>
      <c r="I867" s="279">
        <v>1431.53</v>
      </c>
      <c r="J867" s="279">
        <v>1570.28</v>
      </c>
      <c r="K867" s="279">
        <v>1616.25</v>
      </c>
      <c r="L867" s="279">
        <v>1623.76</v>
      </c>
      <c r="M867" s="279">
        <v>1642.97</v>
      </c>
      <c r="N867" s="279">
        <v>1586.9</v>
      </c>
      <c r="O867" s="279">
        <v>1600</v>
      </c>
      <c r="P867" s="279">
        <v>1609.18</v>
      </c>
      <c r="Q867" s="279">
        <v>1575.15</v>
      </c>
      <c r="R867" s="279">
        <v>1545.15</v>
      </c>
      <c r="S867" s="279">
        <v>1513.33</v>
      </c>
      <c r="T867" s="279">
        <v>1467.52</v>
      </c>
      <c r="U867" s="279">
        <v>1549.22</v>
      </c>
      <c r="V867" s="279">
        <v>1558.78</v>
      </c>
      <c r="W867" s="279">
        <v>1569.25</v>
      </c>
      <c r="X867" s="279">
        <v>1372.68</v>
      </c>
      <c r="Y867" s="279">
        <v>1153.6400000000001</v>
      </c>
    </row>
    <row r="868" spans="1:25">
      <c r="A868" s="254">
        <v>29</v>
      </c>
      <c r="B868" s="279">
        <v>1293.5</v>
      </c>
      <c r="C868" s="279">
        <v>1040.29</v>
      </c>
      <c r="D868" s="279">
        <v>959.42</v>
      </c>
      <c r="E868" s="279">
        <v>953.69</v>
      </c>
      <c r="F868" s="279">
        <v>994.32</v>
      </c>
      <c r="G868" s="279">
        <v>1082.95</v>
      </c>
      <c r="H868" s="279">
        <v>1256.8399999999999</v>
      </c>
      <c r="I868" s="279">
        <v>1472.06</v>
      </c>
      <c r="J868" s="279">
        <v>1628.37</v>
      </c>
      <c r="K868" s="279">
        <v>1679.59</v>
      </c>
      <c r="L868" s="279">
        <v>1694.49</v>
      </c>
      <c r="M868" s="279">
        <v>1724.81</v>
      </c>
      <c r="N868" s="279">
        <v>1690.19</v>
      </c>
      <c r="O868" s="279">
        <v>1700.48</v>
      </c>
      <c r="P868" s="279">
        <v>1684.31</v>
      </c>
      <c r="Q868" s="279">
        <v>1668.33</v>
      </c>
      <c r="R868" s="279">
        <v>1627.03</v>
      </c>
      <c r="S868" s="279">
        <v>1593.65</v>
      </c>
      <c r="T868" s="279">
        <v>1543.41</v>
      </c>
      <c r="U868" s="279">
        <v>1585.1</v>
      </c>
      <c r="V868" s="279">
        <v>1633.1</v>
      </c>
      <c r="W868" s="279">
        <v>1644.15</v>
      </c>
      <c r="X868" s="279">
        <v>1471.25</v>
      </c>
      <c r="Y868" s="279">
        <v>1240.29</v>
      </c>
    </row>
    <row r="869" spans="1:25">
      <c r="A869" s="254">
        <v>30</v>
      </c>
      <c r="B869" s="279">
        <v>1312.35</v>
      </c>
      <c r="C869" s="279">
        <v>1194.05</v>
      </c>
      <c r="D869" s="279">
        <v>1148.3499999999999</v>
      </c>
      <c r="E869" s="279">
        <v>1108.73</v>
      </c>
      <c r="F869" s="279">
        <v>1098.8399999999999</v>
      </c>
      <c r="G869" s="279">
        <v>1102.3900000000001</v>
      </c>
      <c r="H869" s="279">
        <v>1173.46</v>
      </c>
      <c r="I869" s="279">
        <v>1220.43</v>
      </c>
      <c r="J869" s="279">
        <v>1361.66</v>
      </c>
      <c r="K869" s="279">
        <v>1534.57</v>
      </c>
      <c r="L869" s="279">
        <v>1583.57</v>
      </c>
      <c r="M869" s="279">
        <v>1598.8</v>
      </c>
      <c r="N869" s="279">
        <v>1583.18</v>
      </c>
      <c r="O869" s="279">
        <v>1557.92</v>
      </c>
      <c r="P869" s="279">
        <v>1531.31</v>
      </c>
      <c r="Q869" s="279">
        <v>1484.43</v>
      </c>
      <c r="R869" s="279">
        <v>1460.36</v>
      </c>
      <c r="S869" s="279">
        <v>1470.44</v>
      </c>
      <c r="T869" s="279">
        <v>1470.37</v>
      </c>
      <c r="U869" s="279">
        <v>1529.19</v>
      </c>
      <c r="V869" s="279">
        <v>1591.26</v>
      </c>
      <c r="W869" s="279">
        <v>1568.99</v>
      </c>
      <c r="X869" s="279">
        <v>1360.82</v>
      </c>
      <c r="Y869" s="279">
        <v>1219.07</v>
      </c>
    </row>
    <row r="871" spans="1:25">
      <c r="A871" s="417" t="s">
        <v>203</v>
      </c>
      <c r="B871" s="458" t="s">
        <v>208</v>
      </c>
      <c r="C871" s="458"/>
      <c r="D871" s="458"/>
      <c r="E871" s="458"/>
      <c r="F871" s="458"/>
      <c r="G871" s="458"/>
      <c r="H871" s="458"/>
      <c r="I871" s="458"/>
      <c r="J871" s="458"/>
      <c r="K871" s="458"/>
      <c r="L871" s="458"/>
      <c r="M871" s="458"/>
      <c r="N871" s="458"/>
      <c r="O871" s="458"/>
      <c r="P871" s="458"/>
      <c r="Q871" s="458"/>
      <c r="R871" s="458"/>
      <c r="S871" s="458"/>
      <c r="T871" s="458"/>
      <c r="U871" s="458"/>
      <c r="V871" s="458"/>
      <c r="W871" s="458"/>
      <c r="X871" s="458"/>
      <c r="Y871" s="458"/>
    </row>
    <row r="872" spans="1:25" ht="30">
      <c r="A872" s="417"/>
      <c r="B872" s="278" t="s">
        <v>1</v>
      </c>
      <c r="C872" s="278" t="s">
        <v>2</v>
      </c>
      <c r="D872" s="278" t="s">
        <v>3</v>
      </c>
      <c r="E872" s="278" t="s">
        <v>4</v>
      </c>
      <c r="F872" s="278" t="s">
        <v>5</v>
      </c>
      <c r="G872" s="278" t="s">
        <v>6</v>
      </c>
      <c r="H872" s="278" t="s">
        <v>7</v>
      </c>
      <c r="I872" s="278" t="s">
        <v>8</v>
      </c>
      <c r="J872" s="278" t="s">
        <v>9</v>
      </c>
      <c r="K872" s="278" t="s">
        <v>10</v>
      </c>
      <c r="L872" s="278" t="s">
        <v>11</v>
      </c>
      <c r="M872" s="278" t="s">
        <v>12</v>
      </c>
      <c r="N872" s="278" t="s">
        <v>13</v>
      </c>
      <c r="O872" s="278" t="s">
        <v>14</v>
      </c>
      <c r="P872" s="278" t="s">
        <v>15</v>
      </c>
      <c r="Q872" s="278" t="s">
        <v>16</v>
      </c>
      <c r="R872" s="278" t="s">
        <v>17</v>
      </c>
      <c r="S872" s="278" t="s">
        <v>18</v>
      </c>
      <c r="T872" s="278" t="s">
        <v>19</v>
      </c>
      <c r="U872" s="278" t="s">
        <v>20</v>
      </c>
      <c r="V872" s="278" t="s">
        <v>21</v>
      </c>
      <c r="W872" s="278" t="s">
        <v>22</v>
      </c>
      <c r="X872" s="278" t="s">
        <v>23</v>
      </c>
      <c r="Y872" s="278" t="s">
        <v>24</v>
      </c>
    </row>
    <row r="873" spans="1:25">
      <c r="A873" s="254">
        <v>1</v>
      </c>
      <c r="B873" s="279">
        <v>1414.56</v>
      </c>
      <c r="C873" s="279">
        <v>1327.95</v>
      </c>
      <c r="D873" s="279">
        <v>1310.72</v>
      </c>
      <c r="E873" s="279">
        <v>1311.41</v>
      </c>
      <c r="F873" s="279">
        <v>1316.84</v>
      </c>
      <c r="G873" s="279">
        <v>1378.84</v>
      </c>
      <c r="H873" s="279">
        <v>1465.95</v>
      </c>
      <c r="I873" s="279">
        <v>1571.44</v>
      </c>
      <c r="J873" s="279">
        <v>1715.61</v>
      </c>
      <c r="K873" s="279">
        <v>1743.87</v>
      </c>
      <c r="L873" s="279">
        <v>1759.78</v>
      </c>
      <c r="M873" s="279">
        <v>1783.09</v>
      </c>
      <c r="N873" s="279">
        <v>1740.78</v>
      </c>
      <c r="O873" s="279">
        <v>1764.89</v>
      </c>
      <c r="P873" s="279">
        <v>1744.21</v>
      </c>
      <c r="Q873" s="279">
        <v>1745.55</v>
      </c>
      <c r="R873" s="279">
        <v>1726.61</v>
      </c>
      <c r="S873" s="279">
        <v>1657.81</v>
      </c>
      <c r="T873" s="279">
        <v>1652.89</v>
      </c>
      <c r="U873" s="279">
        <v>1680.16</v>
      </c>
      <c r="V873" s="279">
        <v>1784.33</v>
      </c>
      <c r="W873" s="279">
        <v>1720.31</v>
      </c>
      <c r="X873" s="279">
        <v>1615.46</v>
      </c>
      <c r="Y873" s="279">
        <v>1561.72</v>
      </c>
    </row>
    <row r="874" spans="1:25">
      <c r="A874" s="254">
        <v>2</v>
      </c>
      <c r="B874" s="279">
        <v>1613.11</v>
      </c>
      <c r="C874" s="279">
        <v>1398.24</v>
      </c>
      <c r="D874" s="279">
        <v>1365.36</v>
      </c>
      <c r="E874" s="279">
        <v>1350.78</v>
      </c>
      <c r="F874" s="279">
        <v>1371.97</v>
      </c>
      <c r="G874" s="279">
        <v>1392.86</v>
      </c>
      <c r="H874" s="279">
        <v>1443.83</v>
      </c>
      <c r="I874" s="279">
        <v>1543.27</v>
      </c>
      <c r="J874" s="279">
        <v>1712.52</v>
      </c>
      <c r="K874" s="279">
        <v>1861.7</v>
      </c>
      <c r="L874" s="279">
        <v>1910.95</v>
      </c>
      <c r="M874" s="279">
        <v>1893.82</v>
      </c>
      <c r="N874" s="279">
        <v>1876.05</v>
      </c>
      <c r="O874" s="279">
        <v>1883.31</v>
      </c>
      <c r="P874" s="279">
        <v>1883.99</v>
      </c>
      <c r="Q874" s="279">
        <v>1825.34</v>
      </c>
      <c r="R874" s="279">
        <v>1771.63</v>
      </c>
      <c r="S874" s="279">
        <v>1762.67</v>
      </c>
      <c r="T874" s="279">
        <v>1861.11</v>
      </c>
      <c r="U874" s="279">
        <v>617.37</v>
      </c>
      <c r="V874" s="279">
        <v>1887.01</v>
      </c>
      <c r="W874" s="279">
        <v>1919.72</v>
      </c>
      <c r="X874" s="279">
        <v>1762.26</v>
      </c>
      <c r="Y874" s="279">
        <v>1642.98</v>
      </c>
    </row>
    <row r="875" spans="1:25">
      <c r="A875" s="254">
        <v>3</v>
      </c>
      <c r="B875" s="279">
        <v>1438.88</v>
      </c>
      <c r="C875" s="279">
        <v>1371.36</v>
      </c>
      <c r="D875" s="279">
        <v>1354.12</v>
      </c>
      <c r="E875" s="279">
        <v>1339.19</v>
      </c>
      <c r="F875" s="279">
        <v>1341.66</v>
      </c>
      <c r="G875" s="279">
        <v>1341.86</v>
      </c>
      <c r="H875" s="279">
        <v>1331.41</v>
      </c>
      <c r="I875" s="279">
        <v>1366.06</v>
      </c>
      <c r="J875" s="279">
        <v>1551.37</v>
      </c>
      <c r="K875" s="279">
        <v>1670.55</v>
      </c>
      <c r="L875" s="279">
        <v>1740.04</v>
      </c>
      <c r="M875" s="279">
        <v>1747.5</v>
      </c>
      <c r="N875" s="279">
        <v>1745.77</v>
      </c>
      <c r="O875" s="279">
        <v>1749.35</v>
      </c>
      <c r="P875" s="279">
        <v>1734.77</v>
      </c>
      <c r="Q875" s="279">
        <v>1683.22</v>
      </c>
      <c r="R875" s="279">
        <v>1671.8</v>
      </c>
      <c r="S875" s="279">
        <v>1681.1</v>
      </c>
      <c r="T875" s="279">
        <v>1721.52</v>
      </c>
      <c r="U875" s="279">
        <v>1787.6</v>
      </c>
      <c r="V875" s="279">
        <v>1840.92</v>
      </c>
      <c r="W875" s="279">
        <v>1765.72</v>
      </c>
      <c r="X875" s="279">
        <v>1671.84</v>
      </c>
      <c r="Y875" s="279">
        <v>1567.55</v>
      </c>
    </row>
    <row r="876" spans="1:25">
      <c r="A876" s="254">
        <v>4</v>
      </c>
      <c r="B876" s="279">
        <v>1524.8</v>
      </c>
      <c r="C876" s="279">
        <v>1440.7</v>
      </c>
      <c r="D876" s="279">
        <v>1408.97</v>
      </c>
      <c r="E876" s="279">
        <v>1403.51</v>
      </c>
      <c r="F876" s="279">
        <v>1411.37</v>
      </c>
      <c r="G876" s="279">
        <v>1456.4</v>
      </c>
      <c r="H876" s="279">
        <v>1628.21</v>
      </c>
      <c r="I876" s="279">
        <v>1650.22</v>
      </c>
      <c r="J876" s="279">
        <v>1720.24</v>
      </c>
      <c r="K876" s="279">
        <v>1750.84</v>
      </c>
      <c r="L876" s="279">
        <v>1764.87</v>
      </c>
      <c r="M876" s="279">
        <v>1729.4</v>
      </c>
      <c r="N876" s="279">
        <v>1732.42</v>
      </c>
      <c r="O876" s="279">
        <v>1734.91</v>
      </c>
      <c r="P876" s="279">
        <v>1725.32</v>
      </c>
      <c r="Q876" s="279">
        <v>1719.19</v>
      </c>
      <c r="R876" s="279">
        <v>1706.97</v>
      </c>
      <c r="S876" s="279">
        <v>1669.37</v>
      </c>
      <c r="T876" s="279">
        <v>1690.82</v>
      </c>
      <c r="U876" s="279">
        <v>1709.01</v>
      </c>
      <c r="V876" s="279">
        <v>1705.1</v>
      </c>
      <c r="W876" s="279">
        <v>1721.79</v>
      </c>
      <c r="X876" s="279">
        <v>1626.11</v>
      </c>
      <c r="Y876" s="279">
        <v>1527.84</v>
      </c>
    </row>
    <row r="877" spans="1:25">
      <c r="A877" s="254">
        <v>5</v>
      </c>
      <c r="B877" s="279">
        <v>1380.58</v>
      </c>
      <c r="C877" s="279">
        <v>1352.87</v>
      </c>
      <c r="D877" s="279">
        <v>1343.27</v>
      </c>
      <c r="E877" s="279">
        <v>1341.43</v>
      </c>
      <c r="F877" s="279">
        <v>1351.76</v>
      </c>
      <c r="G877" s="279">
        <v>1438.06</v>
      </c>
      <c r="H877" s="279">
        <v>1530.07</v>
      </c>
      <c r="I877" s="279">
        <v>1533.49</v>
      </c>
      <c r="J877" s="279">
        <v>1591.67</v>
      </c>
      <c r="K877" s="279">
        <v>1667.53</v>
      </c>
      <c r="L877" s="279">
        <v>1746.49</v>
      </c>
      <c r="M877" s="279">
        <v>1668.8</v>
      </c>
      <c r="N877" s="279">
        <v>1632.18</v>
      </c>
      <c r="O877" s="279">
        <v>1637.64</v>
      </c>
      <c r="P877" s="279">
        <v>1637.52</v>
      </c>
      <c r="Q877" s="279">
        <v>1774.36</v>
      </c>
      <c r="R877" s="279">
        <v>1680.3</v>
      </c>
      <c r="S877" s="279">
        <v>1640.21</v>
      </c>
      <c r="T877" s="279">
        <v>1616.03</v>
      </c>
      <c r="U877" s="279">
        <v>1639.36</v>
      </c>
      <c r="V877" s="279">
        <v>1679.99</v>
      </c>
      <c r="W877" s="279">
        <v>1748.4</v>
      </c>
      <c r="X877" s="279">
        <v>1596.76</v>
      </c>
      <c r="Y877" s="279">
        <v>1539.81</v>
      </c>
    </row>
    <row r="878" spans="1:25">
      <c r="A878" s="254">
        <v>6</v>
      </c>
      <c r="B878" s="279">
        <v>1395.88</v>
      </c>
      <c r="C878" s="279">
        <v>1360.98</v>
      </c>
      <c r="D878" s="279">
        <v>1343.5</v>
      </c>
      <c r="E878" s="279">
        <v>1340.58</v>
      </c>
      <c r="F878" s="279">
        <v>1365.21</v>
      </c>
      <c r="G878" s="279">
        <v>1416.19</v>
      </c>
      <c r="H878" s="279">
        <v>1572.3</v>
      </c>
      <c r="I878" s="279">
        <v>1635.79</v>
      </c>
      <c r="J878" s="279">
        <v>1771</v>
      </c>
      <c r="K878" s="279">
        <v>1800.42</v>
      </c>
      <c r="L878" s="279">
        <v>1809.18</v>
      </c>
      <c r="M878" s="279">
        <v>1806.98</v>
      </c>
      <c r="N878" s="279">
        <v>1790.45</v>
      </c>
      <c r="O878" s="279">
        <v>1824.79</v>
      </c>
      <c r="P878" s="279">
        <v>1813.19</v>
      </c>
      <c r="Q878" s="279">
        <v>1814.31</v>
      </c>
      <c r="R878" s="279">
        <v>1794.49</v>
      </c>
      <c r="S878" s="279">
        <v>1751.82</v>
      </c>
      <c r="T878" s="279">
        <v>1703.3</v>
      </c>
      <c r="U878" s="279">
        <v>1772.05</v>
      </c>
      <c r="V878" s="279">
        <v>1796.73</v>
      </c>
      <c r="W878" s="279">
        <v>1807.46</v>
      </c>
      <c r="X878" s="279">
        <v>1701.67</v>
      </c>
      <c r="Y878" s="279">
        <v>1611.31</v>
      </c>
    </row>
    <row r="879" spans="1:25">
      <c r="A879" s="254">
        <v>7</v>
      </c>
      <c r="B879" s="279">
        <v>1500.22</v>
      </c>
      <c r="C879" s="279">
        <v>1434.15</v>
      </c>
      <c r="D879" s="279">
        <v>1418.64</v>
      </c>
      <c r="E879" s="279">
        <v>1416.34</v>
      </c>
      <c r="F879" s="279">
        <v>1491.28</v>
      </c>
      <c r="G879" s="279">
        <v>1605.23</v>
      </c>
      <c r="H879" s="279">
        <v>1713.53</v>
      </c>
      <c r="I879" s="279">
        <v>1883.28</v>
      </c>
      <c r="J879" s="279">
        <v>1977.85</v>
      </c>
      <c r="K879" s="279">
        <v>2019.28</v>
      </c>
      <c r="L879" s="279">
        <v>2036.37</v>
      </c>
      <c r="M879" s="279">
        <v>2029.76</v>
      </c>
      <c r="N879" s="279">
        <v>2014.37</v>
      </c>
      <c r="O879" s="279">
        <v>2026.52</v>
      </c>
      <c r="P879" s="279">
        <v>2018.84</v>
      </c>
      <c r="Q879" s="279">
        <v>1993.79</v>
      </c>
      <c r="R879" s="279">
        <v>1972.14</v>
      </c>
      <c r="S879" s="279">
        <v>1959.21</v>
      </c>
      <c r="T879" s="279">
        <v>1941.26</v>
      </c>
      <c r="U879" s="279">
        <v>1969.37</v>
      </c>
      <c r="V879" s="279">
        <v>1963.77</v>
      </c>
      <c r="W879" s="279">
        <v>1932.54</v>
      </c>
      <c r="X879" s="279">
        <v>1742.43</v>
      </c>
      <c r="Y879" s="279">
        <v>1614.68</v>
      </c>
    </row>
    <row r="880" spans="1:25">
      <c r="A880" s="254">
        <v>8</v>
      </c>
      <c r="B880" s="279">
        <v>1613.42</v>
      </c>
      <c r="C880" s="279">
        <v>1462.51</v>
      </c>
      <c r="D880" s="279">
        <v>1440.52</v>
      </c>
      <c r="E880" s="279">
        <v>1447.21</v>
      </c>
      <c r="F880" s="279">
        <v>1538.92</v>
      </c>
      <c r="G880" s="279">
        <v>1604.15</v>
      </c>
      <c r="H880" s="279">
        <v>1663.02</v>
      </c>
      <c r="I880" s="279">
        <v>1780.54</v>
      </c>
      <c r="J880" s="279">
        <v>1868</v>
      </c>
      <c r="K880" s="279">
        <v>1913.71</v>
      </c>
      <c r="L880" s="279">
        <v>1932.88</v>
      </c>
      <c r="M880" s="279">
        <v>1954.56</v>
      </c>
      <c r="N880" s="279">
        <v>1905.37</v>
      </c>
      <c r="O880" s="279">
        <v>1922.67</v>
      </c>
      <c r="P880" s="279">
        <v>1916.41</v>
      </c>
      <c r="Q880" s="279">
        <v>1941.06</v>
      </c>
      <c r="R880" s="279">
        <v>1899.71</v>
      </c>
      <c r="S880" s="279">
        <v>1860.08</v>
      </c>
      <c r="T880" s="279">
        <v>1847.71</v>
      </c>
      <c r="U880" s="279">
        <v>1878.59</v>
      </c>
      <c r="V880" s="279">
        <v>1920.91</v>
      </c>
      <c r="W880" s="279">
        <v>1950.3</v>
      </c>
      <c r="X880" s="279">
        <v>1823.51</v>
      </c>
      <c r="Y880" s="279">
        <v>1726.85</v>
      </c>
    </row>
    <row r="881" spans="1:25">
      <c r="A881" s="254">
        <v>9</v>
      </c>
      <c r="B881" s="279">
        <v>1703.89</v>
      </c>
      <c r="C881" s="279">
        <v>1569.85</v>
      </c>
      <c r="D881" s="279">
        <v>1465.19</v>
      </c>
      <c r="E881" s="279">
        <v>1460.37</v>
      </c>
      <c r="F881" s="279">
        <v>1498.73</v>
      </c>
      <c r="G881" s="279">
        <v>1539.65</v>
      </c>
      <c r="H881" s="279">
        <v>1597.6</v>
      </c>
      <c r="I881" s="279">
        <v>1668.27</v>
      </c>
      <c r="J881" s="279">
        <v>1879.75</v>
      </c>
      <c r="K881" s="279">
        <v>2030.87</v>
      </c>
      <c r="L881" s="279">
        <v>2132.7800000000002</v>
      </c>
      <c r="M881" s="279">
        <v>2128.9499999999998</v>
      </c>
      <c r="N881" s="279">
        <v>1988.53</v>
      </c>
      <c r="O881" s="279">
        <v>1924.64</v>
      </c>
      <c r="P881" s="279">
        <v>1915.61</v>
      </c>
      <c r="Q881" s="279">
        <v>1841.99</v>
      </c>
      <c r="R881" s="279">
        <v>1833.37</v>
      </c>
      <c r="S881" s="279">
        <v>1842.64</v>
      </c>
      <c r="T881" s="279">
        <v>1949.61</v>
      </c>
      <c r="U881" s="279">
        <v>2105.25</v>
      </c>
      <c r="V881" s="279">
        <v>2148.88</v>
      </c>
      <c r="W881" s="279">
        <v>2008.56</v>
      </c>
      <c r="X881" s="279">
        <v>1825.73</v>
      </c>
      <c r="Y881" s="279">
        <v>1784.6</v>
      </c>
    </row>
    <row r="882" spans="1:25">
      <c r="A882" s="254">
        <v>10</v>
      </c>
      <c r="B882" s="279">
        <v>1578.87</v>
      </c>
      <c r="C882" s="279">
        <v>1469.07</v>
      </c>
      <c r="D882" s="279">
        <v>1433.83</v>
      </c>
      <c r="E882" s="279">
        <v>1413.55</v>
      </c>
      <c r="F882" s="279">
        <v>1432.07</v>
      </c>
      <c r="G882" s="279">
        <v>1429.43</v>
      </c>
      <c r="H882" s="279">
        <v>1414.86</v>
      </c>
      <c r="I882" s="279">
        <v>1593.58</v>
      </c>
      <c r="J882" s="279">
        <v>1662.68</v>
      </c>
      <c r="K882" s="279">
        <v>1774.84</v>
      </c>
      <c r="L882" s="279">
        <v>1921.52</v>
      </c>
      <c r="M882" s="279">
        <v>1940.53</v>
      </c>
      <c r="N882" s="279">
        <v>1850.94</v>
      </c>
      <c r="O882" s="279">
        <v>1790.9</v>
      </c>
      <c r="P882" s="279">
        <v>1786.05</v>
      </c>
      <c r="Q882" s="279">
        <v>1718.89</v>
      </c>
      <c r="R882" s="279">
        <v>1751.39</v>
      </c>
      <c r="S882" s="279">
        <v>1833.21</v>
      </c>
      <c r="T882" s="279">
        <v>1848.63</v>
      </c>
      <c r="U882" s="279">
        <v>1911.39</v>
      </c>
      <c r="V882" s="279">
        <v>1930.52</v>
      </c>
      <c r="W882" s="279">
        <v>1915.44</v>
      </c>
      <c r="X882" s="279">
        <v>1786.75</v>
      </c>
      <c r="Y882" s="279">
        <v>1677.51</v>
      </c>
    </row>
    <row r="883" spans="1:25">
      <c r="A883" s="254">
        <v>11</v>
      </c>
      <c r="B883" s="279">
        <v>1470.53</v>
      </c>
      <c r="C883" s="279">
        <v>1375.48</v>
      </c>
      <c r="D883" s="279">
        <v>1331.47</v>
      </c>
      <c r="E883" s="279">
        <v>1344.12</v>
      </c>
      <c r="F883" s="279">
        <v>1390.61</v>
      </c>
      <c r="G883" s="279">
        <v>1477.34</v>
      </c>
      <c r="H883" s="279">
        <v>1599.63</v>
      </c>
      <c r="I883" s="279">
        <v>1783.28</v>
      </c>
      <c r="J883" s="279">
        <v>1857.27</v>
      </c>
      <c r="K883" s="279">
        <v>1880.69</v>
      </c>
      <c r="L883" s="279">
        <v>1880.84</v>
      </c>
      <c r="M883" s="279">
        <v>1895.16</v>
      </c>
      <c r="N883" s="279">
        <v>1862.94</v>
      </c>
      <c r="O883" s="279">
        <v>1843</v>
      </c>
      <c r="P883" s="279">
        <v>1841.72</v>
      </c>
      <c r="Q883" s="279">
        <v>1891.47</v>
      </c>
      <c r="R883" s="279">
        <v>1853.52</v>
      </c>
      <c r="S883" s="279">
        <v>1823.35</v>
      </c>
      <c r="T883" s="279">
        <v>1798.7</v>
      </c>
      <c r="U883" s="279">
        <v>1827.23</v>
      </c>
      <c r="V883" s="279">
        <v>1832.87</v>
      </c>
      <c r="W883" s="279">
        <v>1881.47</v>
      </c>
      <c r="X883" s="279">
        <v>1680.02</v>
      </c>
      <c r="Y883" s="279">
        <v>1646.17</v>
      </c>
    </row>
    <row r="884" spans="1:25">
      <c r="A884" s="254">
        <v>12</v>
      </c>
      <c r="B884" s="279">
        <v>1468.11</v>
      </c>
      <c r="C884" s="279">
        <v>1398.87</v>
      </c>
      <c r="D884" s="279">
        <v>1369.43</v>
      </c>
      <c r="E884" s="279">
        <v>1361.45</v>
      </c>
      <c r="F884" s="279">
        <v>1404.09</v>
      </c>
      <c r="G884" s="279">
        <v>1523.77</v>
      </c>
      <c r="H884" s="279">
        <v>1620.63</v>
      </c>
      <c r="I884" s="279">
        <v>1776.28</v>
      </c>
      <c r="J884" s="279">
        <v>1825.14</v>
      </c>
      <c r="K884" s="279">
        <v>1932.49</v>
      </c>
      <c r="L884" s="279">
        <v>1887.16</v>
      </c>
      <c r="M884" s="279">
        <v>1862.12</v>
      </c>
      <c r="N884" s="279">
        <v>1859.43</v>
      </c>
      <c r="O884" s="279">
        <v>1879.74</v>
      </c>
      <c r="P884" s="279">
        <v>1865.81</v>
      </c>
      <c r="Q884" s="279">
        <v>1849.34</v>
      </c>
      <c r="R884" s="279">
        <v>1847.51</v>
      </c>
      <c r="S884" s="279">
        <v>1826.47</v>
      </c>
      <c r="T884" s="279">
        <v>1796.48</v>
      </c>
      <c r="U884" s="279">
        <v>1840.99</v>
      </c>
      <c r="V884" s="279">
        <v>1869.78</v>
      </c>
      <c r="W884" s="279">
        <v>1837.5</v>
      </c>
      <c r="X884" s="279">
        <v>1679.55</v>
      </c>
      <c r="Y884" s="279">
        <v>1577.52</v>
      </c>
    </row>
    <row r="885" spans="1:25">
      <c r="A885" s="254">
        <v>13</v>
      </c>
      <c r="B885" s="279">
        <v>1438.13</v>
      </c>
      <c r="C885" s="279">
        <v>1357.34</v>
      </c>
      <c r="D885" s="279">
        <v>1331.35</v>
      </c>
      <c r="E885" s="279">
        <v>1330.12</v>
      </c>
      <c r="F885" s="279">
        <v>1360.47</v>
      </c>
      <c r="G885" s="279">
        <v>1392.4</v>
      </c>
      <c r="H885" s="279">
        <v>1549.85</v>
      </c>
      <c r="I885" s="279">
        <v>1686.29</v>
      </c>
      <c r="J885" s="279">
        <v>1767.58</v>
      </c>
      <c r="K885" s="279">
        <v>1811.75</v>
      </c>
      <c r="L885" s="279">
        <v>1816.49</v>
      </c>
      <c r="M885" s="279">
        <v>1842.59</v>
      </c>
      <c r="N885" s="279">
        <v>1829.8</v>
      </c>
      <c r="O885" s="279">
        <v>1838.13</v>
      </c>
      <c r="P885" s="279">
        <v>1830.9</v>
      </c>
      <c r="Q885" s="279">
        <v>1810.1</v>
      </c>
      <c r="R885" s="279">
        <v>1797.9</v>
      </c>
      <c r="S885" s="279">
        <v>1753.42</v>
      </c>
      <c r="T885" s="279">
        <v>1720.64</v>
      </c>
      <c r="U885" s="279">
        <v>1758.65</v>
      </c>
      <c r="V885" s="279">
        <v>1770.46</v>
      </c>
      <c r="W885" s="279">
        <v>1773.18</v>
      </c>
      <c r="X885" s="279">
        <v>1632.21</v>
      </c>
      <c r="Y885" s="279">
        <v>1537.01</v>
      </c>
    </row>
    <row r="886" spans="1:25">
      <c r="A886" s="254">
        <v>14</v>
      </c>
      <c r="B886" s="279">
        <v>1435.91</v>
      </c>
      <c r="C886" s="279">
        <v>1365.96</v>
      </c>
      <c r="D886" s="279">
        <v>1333.96</v>
      </c>
      <c r="E886" s="279">
        <v>1353.07</v>
      </c>
      <c r="F886" s="279">
        <v>1390.95</v>
      </c>
      <c r="G886" s="279">
        <v>1415.65</v>
      </c>
      <c r="H886" s="279">
        <v>1549.73</v>
      </c>
      <c r="I886" s="279">
        <v>1671.19</v>
      </c>
      <c r="J886" s="279">
        <v>1756.97</v>
      </c>
      <c r="K886" s="279">
        <v>1800.32</v>
      </c>
      <c r="L886" s="279">
        <v>1804.5</v>
      </c>
      <c r="M886" s="279">
        <v>1810.13</v>
      </c>
      <c r="N886" s="279">
        <v>1783.43</v>
      </c>
      <c r="O886" s="279">
        <v>1787.66</v>
      </c>
      <c r="P886" s="279">
        <v>1787.63</v>
      </c>
      <c r="Q886" s="279">
        <v>1776.19</v>
      </c>
      <c r="R886" s="279">
        <v>1765.91</v>
      </c>
      <c r="S886" s="279">
        <v>1747.91</v>
      </c>
      <c r="T886" s="279">
        <v>1727.43</v>
      </c>
      <c r="U886" s="279">
        <v>1756.52</v>
      </c>
      <c r="V886" s="279">
        <v>1784.73</v>
      </c>
      <c r="W886" s="279">
        <v>1832.68</v>
      </c>
      <c r="X886" s="279">
        <v>1666.18</v>
      </c>
      <c r="Y886" s="279">
        <v>1570.02</v>
      </c>
    </row>
    <row r="887" spans="1:25">
      <c r="A887" s="254">
        <v>15</v>
      </c>
      <c r="B887" s="279">
        <v>1490.63</v>
      </c>
      <c r="C887" s="279">
        <v>1424.16</v>
      </c>
      <c r="D887" s="279">
        <v>1388.87</v>
      </c>
      <c r="E887" s="279">
        <v>1395.46</v>
      </c>
      <c r="F887" s="279">
        <v>1434.17</v>
      </c>
      <c r="G887" s="279">
        <v>1448.93</v>
      </c>
      <c r="H887" s="279">
        <v>1552.03</v>
      </c>
      <c r="I887" s="279">
        <v>1615.34</v>
      </c>
      <c r="J887" s="279">
        <v>1717.36</v>
      </c>
      <c r="K887" s="279">
        <v>1820.93</v>
      </c>
      <c r="L887" s="279">
        <v>1832.74</v>
      </c>
      <c r="M887" s="279">
        <v>1856.02</v>
      </c>
      <c r="N887" s="279">
        <v>1799.02</v>
      </c>
      <c r="O887" s="279">
        <v>1799.67</v>
      </c>
      <c r="P887" s="279">
        <v>1710.6</v>
      </c>
      <c r="Q887" s="279">
        <v>1851.85</v>
      </c>
      <c r="R887" s="279">
        <v>1815.47</v>
      </c>
      <c r="S887" s="279">
        <v>1616.29</v>
      </c>
      <c r="T887" s="279">
        <v>1650.69</v>
      </c>
      <c r="U887" s="279">
        <v>1629.89</v>
      </c>
      <c r="V887" s="279">
        <v>1619.86</v>
      </c>
      <c r="W887" s="279">
        <v>1853.03</v>
      </c>
      <c r="X887" s="279">
        <v>1727.24</v>
      </c>
      <c r="Y887" s="279">
        <v>1634.76</v>
      </c>
    </row>
    <row r="888" spans="1:25">
      <c r="A888" s="254">
        <v>16</v>
      </c>
      <c r="B888" s="279">
        <v>1614.84</v>
      </c>
      <c r="C888" s="279">
        <v>1547.35</v>
      </c>
      <c r="D888" s="279">
        <v>1497.75</v>
      </c>
      <c r="E888" s="279">
        <v>1508.13</v>
      </c>
      <c r="F888" s="279">
        <v>1509.77</v>
      </c>
      <c r="G888" s="279">
        <v>1538.58</v>
      </c>
      <c r="H888" s="279">
        <v>1542.72</v>
      </c>
      <c r="I888" s="279">
        <v>1623.78</v>
      </c>
      <c r="J888" s="279">
        <v>1715.91</v>
      </c>
      <c r="K888" s="279">
        <v>1803.62</v>
      </c>
      <c r="L888" s="279">
        <v>1883.07</v>
      </c>
      <c r="M888" s="279">
        <v>1872.31</v>
      </c>
      <c r="N888" s="279">
        <v>1843.09</v>
      </c>
      <c r="O888" s="279">
        <v>1835.94</v>
      </c>
      <c r="P888" s="279">
        <v>1794.33</v>
      </c>
      <c r="Q888" s="279">
        <v>1765.45</v>
      </c>
      <c r="R888" s="279">
        <v>1743.41</v>
      </c>
      <c r="S888" s="279">
        <v>1755.24</v>
      </c>
      <c r="T888" s="279">
        <v>1792.14</v>
      </c>
      <c r="U888" s="279">
        <v>1813.36</v>
      </c>
      <c r="V888" s="279">
        <v>1944.79</v>
      </c>
      <c r="W888" s="279">
        <v>1820.68</v>
      </c>
      <c r="X888" s="279">
        <v>1694.75</v>
      </c>
      <c r="Y888" s="279">
        <v>1617.7</v>
      </c>
    </row>
    <row r="889" spans="1:25">
      <c r="A889" s="254">
        <v>17</v>
      </c>
      <c r="B889" s="279">
        <v>1459.14</v>
      </c>
      <c r="C889" s="279">
        <v>1370.18</v>
      </c>
      <c r="D889" s="279">
        <v>1331.53</v>
      </c>
      <c r="E889" s="279">
        <v>1319.38</v>
      </c>
      <c r="F889" s="279">
        <v>1324.55</v>
      </c>
      <c r="G889" s="279">
        <v>1309.75</v>
      </c>
      <c r="H889" s="279">
        <v>1319.04</v>
      </c>
      <c r="I889" s="279">
        <v>1385.76</v>
      </c>
      <c r="J889" s="279">
        <v>1541.33</v>
      </c>
      <c r="K889" s="279">
        <v>1588.74</v>
      </c>
      <c r="L889" s="279">
        <v>1644.17</v>
      </c>
      <c r="M889" s="279">
        <v>1646.87</v>
      </c>
      <c r="N889" s="279">
        <v>1652.74</v>
      </c>
      <c r="O889" s="279">
        <v>1663.85</v>
      </c>
      <c r="P889" s="279">
        <v>1658.7</v>
      </c>
      <c r="Q889" s="279">
        <v>1644.86</v>
      </c>
      <c r="R889" s="279">
        <v>1630.22</v>
      </c>
      <c r="S889" s="279">
        <v>1639.13</v>
      </c>
      <c r="T889" s="279">
        <v>1677.46</v>
      </c>
      <c r="U889" s="279">
        <v>1729.3</v>
      </c>
      <c r="V889" s="279">
        <v>1679.33</v>
      </c>
      <c r="W889" s="279">
        <v>1697.44</v>
      </c>
      <c r="X889" s="279">
        <v>1626.71</v>
      </c>
      <c r="Y889" s="279">
        <v>1512.63</v>
      </c>
    </row>
    <row r="890" spans="1:25">
      <c r="A890" s="254">
        <v>18</v>
      </c>
      <c r="B890" s="279">
        <v>1457.05</v>
      </c>
      <c r="C890" s="279">
        <v>1382.15</v>
      </c>
      <c r="D890" s="279">
        <v>1362.52</v>
      </c>
      <c r="E890" s="279">
        <v>1366.83</v>
      </c>
      <c r="F890" s="279">
        <v>1395.42</v>
      </c>
      <c r="G890" s="279">
        <v>1388.8</v>
      </c>
      <c r="H890" s="279">
        <v>1598.14</v>
      </c>
      <c r="I890" s="279">
        <v>1706.02</v>
      </c>
      <c r="J890" s="279">
        <v>1784.25</v>
      </c>
      <c r="K890" s="279">
        <v>1866.86</v>
      </c>
      <c r="L890" s="279">
        <v>1889.48</v>
      </c>
      <c r="M890" s="279">
        <v>1882.76</v>
      </c>
      <c r="N890" s="279">
        <v>1865.31</v>
      </c>
      <c r="O890" s="279">
        <v>1866.75</v>
      </c>
      <c r="P890" s="279">
        <v>1854.96</v>
      </c>
      <c r="Q890" s="279">
        <v>1883.53</v>
      </c>
      <c r="R890" s="279">
        <v>1836.84</v>
      </c>
      <c r="S890" s="279">
        <v>1693.61</v>
      </c>
      <c r="T890" s="279">
        <v>1749.53</v>
      </c>
      <c r="U890" s="279">
        <v>1721.84</v>
      </c>
      <c r="V890" s="279">
        <v>1799.45</v>
      </c>
      <c r="W890" s="279">
        <v>1863.31</v>
      </c>
      <c r="X890" s="279">
        <v>1716</v>
      </c>
      <c r="Y890" s="279">
        <v>1646.31</v>
      </c>
    </row>
    <row r="891" spans="1:25">
      <c r="A891" s="254">
        <v>19</v>
      </c>
      <c r="B891" s="279">
        <v>1403.01</v>
      </c>
      <c r="C891" s="279">
        <v>1346.01</v>
      </c>
      <c r="D891" s="279">
        <v>1338.22</v>
      </c>
      <c r="E891" s="279">
        <v>1343.57</v>
      </c>
      <c r="F891" s="279">
        <v>1357.14</v>
      </c>
      <c r="G891" s="279">
        <v>1388.51</v>
      </c>
      <c r="H891" s="279">
        <v>1574.09</v>
      </c>
      <c r="I891" s="279">
        <v>1703.65</v>
      </c>
      <c r="J891" s="279">
        <v>1757.06</v>
      </c>
      <c r="K891" s="279">
        <v>1934.75</v>
      </c>
      <c r="L891" s="279">
        <v>1996.93</v>
      </c>
      <c r="M891" s="279">
        <v>1926.68</v>
      </c>
      <c r="N891" s="279">
        <v>1891.49</v>
      </c>
      <c r="O891" s="279">
        <v>1903.43</v>
      </c>
      <c r="P891" s="279">
        <v>1837.7</v>
      </c>
      <c r="Q891" s="279">
        <v>1794.06</v>
      </c>
      <c r="R891" s="279">
        <v>1831.91</v>
      </c>
      <c r="S891" s="279">
        <v>1775.05</v>
      </c>
      <c r="T891" s="279">
        <v>1745.83</v>
      </c>
      <c r="U891" s="279">
        <v>1757.85</v>
      </c>
      <c r="V891" s="279">
        <v>1812.2</v>
      </c>
      <c r="W891" s="279">
        <v>1821.98</v>
      </c>
      <c r="X891" s="279">
        <v>1704.23</v>
      </c>
      <c r="Y891" s="279">
        <v>1560.23</v>
      </c>
    </row>
    <row r="892" spans="1:25">
      <c r="A892" s="254">
        <v>20</v>
      </c>
      <c r="B892" s="279">
        <v>1399.67</v>
      </c>
      <c r="C892" s="279">
        <v>1372.3</v>
      </c>
      <c r="D892" s="279">
        <v>1357.4</v>
      </c>
      <c r="E892" s="279">
        <v>1357.11</v>
      </c>
      <c r="F892" s="279">
        <v>1358.58</v>
      </c>
      <c r="G892" s="279">
        <v>1366.9</v>
      </c>
      <c r="H892" s="279">
        <v>1538.49</v>
      </c>
      <c r="I892" s="279">
        <v>1716.36</v>
      </c>
      <c r="J892" s="279">
        <v>1755.71</v>
      </c>
      <c r="K892" s="279">
        <v>1790.09</v>
      </c>
      <c r="L892" s="279">
        <v>1817.76</v>
      </c>
      <c r="M892" s="279">
        <v>1836.12</v>
      </c>
      <c r="N892" s="279">
        <v>1800.01</v>
      </c>
      <c r="O892" s="279">
        <v>1792.85</v>
      </c>
      <c r="P892" s="279">
        <v>1795.78</v>
      </c>
      <c r="Q892" s="279">
        <v>1769.46</v>
      </c>
      <c r="R892" s="279">
        <v>1761.82</v>
      </c>
      <c r="S892" s="279">
        <v>1747.2</v>
      </c>
      <c r="T892" s="279">
        <v>1708.08</v>
      </c>
      <c r="U892" s="279">
        <v>1741.04</v>
      </c>
      <c r="V892" s="279">
        <v>1752.66</v>
      </c>
      <c r="W892" s="279">
        <v>1747</v>
      </c>
      <c r="X892" s="279">
        <v>1675.37</v>
      </c>
      <c r="Y892" s="279">
        <v>1452.59</v>
      </c>
    </row>
    <row r="893" spans="1:25">
      <c r="A893" s="254">
        <v>21</v>
      </c>
      <c r="B893" s="279">
        <v>1321.84</v>
      </c>
      <c r="C893" s="279">
        <v>1283.19</v>
      </c>
      <c r="D893" s="279">
        <v>1260.26</v>
      </c>
      <c r="E893" s="279">
        <v>1273.83</v>
      </c>
      <c r="F893" s="279">
        <v>1281.3499999999999</v>
      </c>
      <c r="G893" s="279">
        <v>1305.1600000000001</v>
      </c>
      <c r="H893" s="279">
        <v>1396.72</v>
      </c>
      <c r="I893" s="279">
        <v>1630.93</v>
      </c>
      <c r="J893" s="279">
        <v>1793.29</v>
      </c>
      <c r="K893" s="279">
        <v>1877.45</v>
      </c>
      <c r="L893" s="279">
        <v>1915.64</v>
      </c>
      <c r="M893" s="279">
        <v>1938.34</v>
      </c>
      <c r="N893" s="279">
        <v>1900.6</v>
      </c>
      <c r="O893" s="279">
        <v>1909.89</v>
      </c>
      <c r="P893" s="279">
        <v>1881.69</v>
      </c>
      <c r="Q893" s="279">
        <v>1889.35</v>
      </c>
      <c r="R893" s="279">
        <v>1852.94</v>
      </c>
      <c r="S893" s="279">
        <v>1779.56</v>
      </c>
      <c r="T893" s="279">
        <v>1733.74</v>
      </c>
      <c r="U893" s="279">
        <v>1782.6</v>
      </c>
      <c r="V893" s="279">
        <v>1795.33</v>
      </c>
      <c r="W893" s="279">
        <v>1856.99</v>
      </c>
      <c r="X893" s="279">
        <v>1610.98</v>
      </c>
      <c r="Y893" s="279">
        <v>1427.31</v>
      </c>
    </row>
    <row r="894" spans="1:25">
      <c r="A894" s="254">
        <v>22</v>
      </c>
      <c r="B894" s="279">
        <v>1329.28</v>
      </c>
      <c r="C894" s="279">
        <v>1267.0899999999999</v>
      </c>
      <c r="D894" s="279">
        <v>1241.23</v>
      </c>
      <c r="E894" s="279">
        <v>1241.46</v>
      </c>
      <c r="F894" s="279">
        <v>1243.1600000000001</v>
      </c>
      <c r="G894" s="279">
        <v>1255.72</v>
      </c>
      <c r="H894" s="279">
        <v>1378.57</v>
      </c>
      <c r="I894" s="279">
        <v>1629.11</v>
      </c>
      <c r="J894" s="279">
        <v>1798.86</v>
      </c>
      <c r="K894" s="279">
        <v>1848.78</v>
      </c>
      <c r="L894" s="279">
        <v>1878.67</v>
      </c>
      <c r="M894" s="279">
        <v>1876.84</v>
      </c>
      <c r="N894" s="279">
        <v>1852.15</v>
      </c>
      <c r="O894" s="279">
        <v>1861.29</v>
      </c>
      <c r="P894" s="279">
        <v>1844.69</v>
      </c>
      <c r="Q894" s="279">
        <v>1879.37</v>
      </c>
      <c r="R894" s="279">
        <v>1828.01</v>
      </c>
      <c r="S894" s="279">
        <v>1765.53</v>
      </c>
      <c r="T894" s="279">
        <v>1727.16</v>
      </c>
      <c r="U894" s="279">
        <v>1774.73</v>
      </c>
      <c r="V894" s="279">
        <v>1768.95</v>
      </c>
      <c r="W894" s="279">
        <v>1778.81</v>
      </c>
      <c r="X894" s="279">
        <v>1646.42</v>
      </c>
      <c r="Y894" s="279">
        <v>1436.07</v>
      </c>
    </row>
    <row r="895" spans="1:25">
      <c r="A895" s="254">
        <v>23</v>
      </c>
      <c r="B895" s="279">
        <v>1503.58</v>
      </c>
      <c r="C895" s="279">
        <v>1373.58</v>
      </c>
      <c r="D895" s="279">
        <v>1307.31</v>
      </c>
      <c r="E895" s="279">
        <v>1299.6400000000001</v>
      </c>
      <c r="F895" s="279">
        <v>1295.56</v>
      </c>
      <c r="G895" s="279">
        <v>1281.0999999999999</v>
      </c>
      <c r="H895" s="279">
        <v>1299.47</v>
      </c>
      <c r="I895" s="279">
        <v>1481.78</v>
      </c>
      <c r="J895" s="279">
        <v>1679.18</v>
      </c>
      <c r="K895" s="279">
        <v>1853.21</v>
      </c>
      <c r="L895" s="279">
        <v>1919.02</v>
      </c>
      <c r="M895" s="279">
        <v>1840.23</v>
      </c>
      <c r="N895" s="279">
        <v>1784.05</v>
      </c>
      <c r="O895" s="279">
        <v>1787.82</v>
      </c>
      <c r="P895" s="279">
        <v>1777.54</v>
      </c>
      <c r="Q895" s="279">
        <v>1721.05</v>
      </c>
      <c r="R895" s="279">
        <v>1669.27</v>
      </c>
      <c r="S895" s="279">
        <v>1651.38</v>
      </c>
      <c r="T895" s="279">
        <v>1697.5</v>
      </c>
      <c r="U895" s="279">
        <v>1833.52</v>
      </c>
      <c r="V895" s="279">
        <v>1837.21</v>
      </c>
      <c r="W895" s="279">
        <v>1837.34</v>
      </c>
      <c r="X895" s="279">
        <v>1651.69</v>
      </c>
      <c r="Y895" s="279">
        <v>1501.74</v>
      </c>
    </row>
    <row r="896" spans="1:25">
      <c r="A896" s="254">
        <v>24</v>
      </c>
      <c r="B896" s="279">
        <v>1446.2</v>
      </c>
      <c r="C896" s="279">
        <v>1312.88</v>
      </c>
      <c r="D896" s="279">
        <v>1289.49</v>
      </c>
      <c r="E896" s="279">
        <v>1269.3499999999999</v>
      </c>
      <c r="F896" s="279">
        <v>1254.47</v>
      </c>
      <c r="G896" s="279">
        <v>1248.8499999999999</v>
      </c>
      <c r="H896" s="279">
        <v>1250.32</v>
      </c>
      <c r="I896" s="279">
        <v>1278.44</v>
      </c>
      <c r="J896" s="279">
        <v>911.82</v>
      </c>
      <c r="K896" s="279">
        <v>1209.92</v>
      </c>
      <c r="L896" s="279">
        <v>1388.74</v>
      </c>
      <c r="M896" s="279">
        <v>1450.74</v>
      </c>
      <c r="N896" s="279">
        <v>1636.02</v>
      </c>
      <c r="O896" s="279">
        <v>1638.84</v>
      </c>
      <c r="P896" s="279">
        <v>1640.76</v>
      </c>
      <c r="Q896" s="279">
        <v>1620.7</v>
      </c>
      <c r="R896" s="279">
        <v>1535.55</v>
      </c>
      <c r="S896" s="279">
        <v>1421.82</v>
      </c>
      <c r="T896" s="279">
        <v>1407.24</v>
      </c>
      <c r="U896" s="279">
        <v>1409.86</v>
      </c>
      <c r="V896" s="279">
        <v>1778.15</v>
      </c>
      <c r="W896" s="279">
        <v>1805.27</v>
      </c>
      <c r="X896" s="279">
        <v>1560.76</v>
      </c>
      <c r="Y896" s="279">
        <v>1408.42</v>
      </c>
    </row>
    <row r="897" spans="1:25">
      <c r="A897" s="254">
        <v>25</v>
      </c>
      <c r="B897" s="279">
        <v>1384.32</v>
      </c>
      <c r="C897" s="279">
        <v>1296.07</v>
      </c>
      <c r="D897" s="279">
        <v>1258.75</v>
      </c>
      <c r="E897" s="279">
        <v>1254.8699999999999</v>
      </c>
      <c r="F897" s="279">
        <v>1261.4100000000001</v>
      </c>
      <c r="G897" s="279">
        <v>1306.8499999999999</v>
      </c>
      <c r="H897" s="279">
        <v>1462.78</v>
      </c>
      <c r="I897" s="279">
        <v>1724.53</v>
      </c>
      <c r="J897" s="279">
        <v>1883.99</v>
      </c>
      <c r="K897" s="279">
        <v>1915.37</v>
      </c>
      <c r="L897" s="279">
        <v>1921.29</v>
      </c>
      <c r="M897" s="279">
        <v>1935.49</v>
      </c>
      <c r="N897" s="279">
        <v>1920.66</v>
      </c>
      <c r="O897" s="279">
        <v>1967.78</v>
      </c>
      <c r="P897" s="279">
        <v>1951.7</v>
      </c>
      <c r="Q897" s="279">
        <v>1929.84</v>
      </c>
      <c r="R897" s="279">
        <v>1890.22</v>
      </c>
      <c r="S897" s="279">
        <v>1842.64</v>
      </c>
      <c r="T897" s="279">
        <v>1810.89</v>
      </c>
      <c r="U897" s="279">
        <v>1860.25</v>
      </c>
      <c r="V897" s="279">
        <v>1855.77</v>
      </c>
      <c r="W897" s="279">
        <v>1813.3</v>
      </c>
      <c r="X897" s="279">
        <v>1630.92</v>
      </c>
      <c r="Y897" s="279">
        <v>1407.27</v>
      </c>
    </row>
    <row r="898" spans="1:25">
      <c r="A898" s="254">
        <v>26</v>
      </c>
      <c r="B898" s="279">
        <v>1391.31</v>
      </c>
      <c r="C898" s="279">
        <v>1273.3699999999999</v>
      </c>
      <c r="D898" s="279">
        <v>1248.6199999999999</v>
      </c>
      <c r="E898" s="279">
        <v>1242.52</v>
      </c>
      <c r="F898" s="279">
        <v>1268.8699999999999</v>
      </c>
      <c r="G898" s="279">
        <v>1300.74</v>
      </c>
      <c r="H898" s="279">
        <v>1430.3</v>
      </c>
      <c r="I898" s="279">
        <v>1674.69</v>
      </c>
      <c r="J898" s="279">
        <v>1482.26</v>
      </c>
      <c r="K898" s="279">
        <v>1687.87</v>
      </c>
      <c r="L898" s="279">
        <v>1768.76</v>
      </c>
      <c r="M898" s="279">
        <v>1680.84</v>
      </c>
      <c r="N898" s="279">
        <v>1656.02</v>
      </c>
      <c r="O898" s="279">
        <v>1651.52</v>
      </c>
      <c r="P898" s="279">
        <v>1636.85</v>
      </c>
      <c r="Q898" s="279">
        <v>1492.1</v>
      </c>
      <c r="R898" s="279">
        <v>1404.61</v>
      </c>
      <c r="S898" s="279">
        <v>1402.12</v>
      </c>
      <c r="T898" s="279">
        <v>1446.62</v>
      </c>
      <c r="U898" s="279">
        <v>1399.88</v>
      </c>
      <c r="V898" s="279">
        <v>1188.42</v>
      </c>
      <c r="W898" s="279">
        <v>1822.66</v>
      </c>
      <c r="X898" s="279">
        <v>1681.76</v>
      </c>
      <c r="Y898" s="279">
        <v>1411.85</v>
      </c>
    </row>
    <row r="899" spans="1:25">
      <c r="A899" s="254">
        <v>27</v>
      </c>
      <c r="B899" s="279">
        <v>1483.42</v>
      </c>
      <c r="C899" s="279">
        <v>1269.26</v>
      </c>
      <c r="D899" s="279">
        <v>1238.5</v>
      </c>
      <c r="E899" s="279">
        <v>1235.96</v>
      </c>
      <c r="F899" s="279">
        <v>1263.8900000000001</v>
      </c>
      <c r="G899" s="279">
        <v>1298.06</v>
      </c>
      <c r="H899" s="279">
        <v>1395.37</v>
      </c>
      <c r="I899" s="279">
        <v>1688</v>
      </c>
      <c r="J899" s="279">
        <v>1784.28</v>
      </c>
      <c r="K899" s="279">
        <v>1829.94</v>
      </c>
      <c r="L899" s="279">
        <v>1858.11</v>
      </c>
      <c r="M899" s="279">
        <v>1909.77</v>
      </c>
      <c r="N899" s="279">
        <v>1822.75</v>
      </c>
      <c r="O899" s="279">
        <v>1849.55</v>
      </c>
      <c r="P899" s="279">
        <v>1894.49</v>
      </c>
      <c r="Q899" s="279">
        <v>1861.23</v>
      </c>
      <c r="R899" s="279">
        <v>1840.45</v>
      </c>
      <c r="S899" s="279">
        <v>1770.64</v>
      </c>
      <c r="T899" s="279">
        <v>1738.94</v>
      </c>
      <c r="U899" s="279">
        <v>1688.63</v>
      </c>
      <c r="V899" s="279">
        <v>1761.98</v>
      </c>
      <c r="W899" s="279">
        <v>1740.78</v>
      </c>
      <c r="X899" s="279">
        <v>1644.32</v>
      </c>
      <c r="Y899" s="279">
        <v>1447.05</v>
      </c>
    </row>
    <row r="900" spans="1:25">
      <c r="A900" s="254">
        <v>28</v>
      </c>
      <c r="B900" s="279">
        <v>1386.98</v>
      </c>
      <c r="C900" s="279">
        <v>1233.3399999999999</v>
      </c>
      <c r="D900" s="279">
        <v>1217.6400000000001</v>
      </c>
      <c r="E900" s="279">
        <v>1214.22</v>
      </c>
      <c r="F900" s="279">
        <v>1217.1500000000001</v>
      </c>
      <c r="G900" s="279">
        <v>1284.08</v>
      </c>
      <c r="H900" s="279">
        <v>1528.94</v>
      </c>
      <c r="I900" s="279">
        <v>1614.25</v>
      </c>
      <c r="J900" s="279">
        <v>1753</v>
      </c>
      <c r="K900" s="279">
        <v>1798.97</v>
      </c>
      <c r="L900" s="279">
        <v>1806.48</v>
      </c>
      <c r="M900" s="279">
        <v>1825.69</v>
      </c>
      <c r="N900" s="279">
        <v>1769.62</v>
      </c>
      <c r="O900" s="279">
        <v>1782.72</v>
      </c>
      <c r="P900" s="279">
        <v>1791.9</v>
      </c>
      <c r="Q900" s="279">
        <v>1757.87</v>
      </c>
      <c r="R900" s="279">
        <v>1727.87</v>
      </c>
      <c r="S900" s="279">
        <v>1696.05</v>
      </c>
      <c r="T900" s="279">
        <v>1650.24</v>
      </c>
      <c r="U900" s="279">
        <v>1731.94</v>
      </c>
      <c r="V900" s="279">
        <v>1741.5</v>
      </c>
      <c r="W900" s="279">
        <v>1751.97</v>
      </c>
      <c r="X900" s="279">
        <v>1555.4</v>
      </c>
      <c r="Y900" s="279">
        <v>1336.36</v>
      </c>
    </row>
    <row r="901" spans="1:25">
      <c r="A901" s="254">
        <v>29</v>
      </c>
      <c r="B901" s="279">
        <v>1476.22</v>
      </c>
      <c r="C901" s="279">
        <v>1223.01</v>
      </c>
      <c r="D901" s="279">
        <v>1142.1400000000001</v>
      </c>
      <c r="E901" s="279">
        <v>1136.4100000000001</v>
      </c>
      <c r="F901" s="279">
        <v>1177.04</v>
      </c>
      <c r="G901" s="279">
        <v>1265.67</v>
      </c>
      <c r="H901" s="279">
        <v>1439.56</v>
      </c>
      <c r="I901" s="279">
        <v>1654.78</v>
      </c>
      <c r="J901" s="279">
        <v>1811.09</v>
      </c>
      <c r="K901" s="279">
        <v>1862.31</v>
      </c>
      <c r="L901" s="279">
        <v>1877.21</v>
      </c>
      <c r="M901" s="279">
        <v>1907.53</v>
      </c>
      <c r="N901" s="279">
        <v>1872.91</v>
      </c>
      <c r="O901" s="279">
        <v>1883.2</v>
      </c>
      <c r="P901" s="279">
        <v>1867.03</v>
      </c>
      <c r="Q901" s="279">
        <v>1851.05</v>
      </c>
      <c r="R901" s="279">
        <v>1809.75</v>
      </c>
      <c r="S901" s="279">
        <v>1776.37</v>
      </c>
      <c r="T901" s="279">
        <v>1726.13</v>
      </c>
      <c r="U901" s="279">
        <v>1767.82</v>
      </c>
      <c r="V901" s="279">
        <v>1815.82</v>
      </c>
      <c r="W901" s="279">
        <v>1826.87</v>
      </c>
      <c r="X901" s="279">
        <v>1653.97</v>
      </c>
      <c r="Y901" s="279">
        <v>1423.01</v>
      </c>
    </row>
    <row r="902" spans="1:25">
      <c r="A902" s="254">
        <v>30</v>
      </c>
      <c r="B902" s="279">
        <v>1495.07</v>
      </c>
      <c r="C902" s="279">
        <v>1376.77</v>
      </c>
      <c r="D902" s="279">
        <v>1331.07</v>
      </c>
      <c r="E902" s="279">
        <v>1291.45</v>
      </c>
      <c r="F902" s="279">
        <v>1281.56</v>
      </c>
      <c r="G902" s="279">
        <v>1285.1099999999999</v>
      </c>
      <c r="H902" s="279">
        <v>1356.18</v>
      </c>
      <c r="I902" s="279">
        <v>1403.15</v>
      </c>
      <c r="J902" s="279">
        <v>1544.38</v>
      </c>
      <c r="K902" s="279">
        <v>1717.29</v>
      </c>
      <c r="L902" s="279">
        <v>1766.29</v>
      </c>
      <c r="M902" s="279">
        <v>1781.52</v>
      </c>
      <c r="N902" s="279">
        <v>1765.9</v>
      </c>
      <c r="O902" s="279">
        <v>1740.64</v>
      </c>
      <c r="P902" s="279">
        <v>1714.03</v>
      </c>
      <c r="Q902" s="279">
        <v>1667.15</v>
      </c>
      <c r="R902" s="279">
        <v>1643.08</v>
      </c>
      <c r="S902" s="279">
        <v>1653.16</v>
      </c>
      <c r="T902" s="279">
        <v>1653.09</v>
      </c>
      <c r="U902" s="279">
        <v>1711.91</v>
      </c>
      <c r="V902" s="279">
        <v>1773.98</v>
      </c>
      <c r="W902" s="279">
        <v>1751.71</v>
      </c>
      <c r="X902" s="279">
        <v>1543.54</v>
      </c>
      <c r="Y902" s="279">
        <v>1401.79</v>
      </c>
    </row>
    <row r="904" spans="1:25" ht="32.25" customHeight="1">
      <c r="A904" s="417" t="s">
        <v>203</v>
      </c>
      <c r="B904" s="460" t="s">
        <v>317</v>
      </c>
      <c r="C904" s="460"/>
      <c r="D904" s="460"/>
      <c r="E904" s="460"/>
      <c r="F904" s="460"/>
      <c r="G904" s="460"/>
      <c r="H904" s="460"/>
      <c r="I904" s="460"/>
      <c r="J904" s="460"/>
      <c r="K904" s="460"/>
      <c r="L904" s="460"/>
      <c r="M904" s="460"/>
      <c r="N904" s="460"/>
      <c r="O904" s="460"/>
      <c r="P904" s="460"/>
      <c r="Q904" s="460"/>
      <c r="R904" s="460"/>
      <c r="S904" s="460"/>
      <c r="T904" s="460"/>
      <c r="U904" s="460"/>
      <c r="V904" s="460"/>
      <c r="W904" s="460"/>
      <c r="X904" s="460"/>
      <c r="Y904" s="460"/>
    </row>
    <row r="905" spans="1:25" ht="30">
      <c r="A905" s="417"/>
      <c r="B905" s="278" t="s">
        <v>1</v>
      </c>
      <c r="C905" s="278" t="s">
        <v>2</v>
      </c>
      <c r="D905" s="278" t="s">
        <v>3</v>
      </c>
      <c r="E905" s="278" t="s">
        <v>4</v>
      </c>
      <c r="F905" s="278" t="s">
        <v>5</v>
      </c>
      <c r="G905" s="278" t="s">
        <v>6</v>
      </c>
      <c r="H905" s="278" t="s">
        <v>7</v>
      </c>
      <c r="I905" s="278" t="s">
        <v>8</v>
      </c>
      <c r="J905" s="278" t="s">
        <v>9</v>
      </c>
      <c r="K905" s="278" t="s">
        <v>10</v>
      </c>
      <c r="L905" s="278" t="s">
        <v>11</v>
      </c>
      <c r="M905" s="278" t="s">
        <v>12</v>
      </c>
      <c r="N905" s="278" t="s">
        <v>13</v>
      </c>
      <c r="O905" s="278" t="s">
        <v>14</v>
      </c>
      <c r="P905" s="278" t="s">
        <v>15</v>
      </c>
      <c r="Q905" s="278" t="s">
        <v>16</v>
      </c>
      <c r="R905" s="278" t="s">
        <v>17</v>
      </c>
      <c r="S905" s="278" t="s">
        <v>18</v>
      </c>
      <c r="T905" s="278" t="s">
        <v>19</v>
      </c>
      <c r="U905" s="278" t="s">
        <v>20</v>
      </c>
      <c r="V905" s="278" t="s">
        <v>21</v>
      </c>
      <c r="W905" s="278" t="s">
        <v>22</v>
      </c>
      <c r="X905" s="278" t="s">
        <v>23</v>
      </c>
      <c r="Y905" s="278" t="s">
        <v>24</v>
      </c>
    </row>
    <row r="906" spans="1:25">
      <c r="A906" s="254">
        <v>1</v>
      </c>
      <c r="B906" s="279">
        <v>1112.5999999999999</v>
      </c>
      <c r="C906" s="279">
        <v>1025.99</v>
      </c>
      <c r="D906" s="279">
        <v>1008.76</v>
      </c>
      <c r="E906" s="279">
        <v>1009.45</v>
      </c>
      <c r="F906" s="279">
        <v>1014.88</v>
      </c>
      <c r="G906" s="279">
        <v>1076.8800000000001</v>
      </c>
      <c r="H906" s="279">
        <v>1163.99</v>
      </c>
      <c r="I906" s="279">
        <v>1269.48</v>
      </c>
      <c r="J906" s="279">
        <v>1413.65</v>
      </c>
      <c r="K906" s="279">
        <v>1441.91</v>
      </c>
      <c r="L906" s="279">
        <v>1457.82</v>
      </c>
      <c r="M906" s="279">
        <v>1481.13</v>
      </c>
      <c r="N906" s="279">
        <v>1438.82</v>
      </c>
      <c r="O906" s="279">
        <v>1462.93</v>
      </c>
      <c r="P906" s="279">
        <v>1442.25</v>
      </c>
      <c r="Q906" s="279">
        <v>1443.59</v>
      </c>
      <c r="R906" s="279">
        <v>1424.65</v>
      </c>
      <c r="S906" s="279">
        <v>1355.85</v>
      </c>
      <c r="T906" s="279">
        <v>1350.93</v>
      </c>
      <c r="U906" s="279">
        <v>1378.2</v>
      </c>
      <c r="V906" s="279">
        <v>1482.37</v>
      </c>
      <c r="W906" s="279">
        <v>1418.35</v>
      </c>
      <c r="X906" s="279">
        <v>1313.5</v>
      </c>
      <c r="Y906" s="279">
        <v>1259.76</v>
      </c>
    </row>
    <row r="907" spans="1:25">
      <c r="A907" s="254">
        <v>2</v>
      </c>
      <c r="B907" s="279">
        <v>1311.15</v>
      </c>
      <c r="C907" s="279">
        <v>1096.28</v>
      </c>
      <c r="D907" s="279">
        <v>1063.4000000000001</v>
      </c>
      <c r="E907" s="279">
        <v>1048.82</v>
      </c>
      <c r="F907" s="279">
        <v>1070.01</v>
      </c>
      <c r="G907" s="279">
        <v>1090.9000000000001</v>
      </c>
      <c r="H907" s="279">
        <v>1141.8699999999999</v>
      </c>
      <c r="I907" s="279">
        <v>1241.31</v>
      </c>
      <c r="J907" s="279">
        <v>1410.56</v>
      </c>
      <c r="K907" s="279">
        <v>1559.74</v>
      </c>
      <c r="L907" s="279">
        <v>1608.99</v>
      </c>
      <c r="M907" s="279">
        <v>1591.86</v>
      </c>
      <c r="N907" s="279">
        <v>1574.09</v>
      </c>
      <c r="O907" s="279">
        <v>1581.35</v>
      </c>
      <c r="P907" s="279">
        <v>1582.03</v>
      </c>
      <c r="Q907" s="279">
        <v>1523.38</v>
      </c>
      <c r="R907" s="279">
        <v>1469.67</v>
      </c>
      <c r="S907" s="279">
        <v>1460.71</v>
      </c>
      <c r="T907" s="279">
        <v>1559.15</v>
      </c>
      <c r="U907" s="279">
        <v>315.41000000000003</v>
      </c>
      <c r="V907" s="279">
        <v>1585.05</v>
      </c>
      <c r="W907" s="279">
        <v>1617.76</v>
      </c>
      <c r="X907" s="279">
        <v>1460.3</v>
      </c>
      <c r="Y907" s="279">
        <v>1341.02</v>
      </c>
    </row>
    <row r="908" spans="1:25">
      <c r="A908" s="254">
        <v>3</v>
      </c>
      <c r="B908" s="279">
        <v>1136.92</v>
      </c>
      <c r="C908" s="279">
        <v>1069.4000000000001</v>
      </c>
      <c r="D908" s="279">
        <v>1052.1600000000001</v>
      </c>
      <c r="E908" s="279">
        <v>1037.23</v>
      </c>
      <c r="F908" s="279">
        <v>1039.7</v>
      </c>
      <c r="G908" s="279">
        <v>1039.9000000000001</v>
      </c>
      <c r="H908" s="279">
        <v>1029.45</v>
      </c>
      <c r="I908" s="279">
        <v>1064.0999999999999</v>
      </c>
      <c r="J908" s="279">
        <v>1249.4100000000001</v>
      </c>
      <c r="K908" s="279">
        <v>1368.59</v>
      </c>
      <c r="L908" s="279">
        <v>1438.08</v>
      </c>
      <c r="M908" s="279">
        <v>1445.54</v>
      </c>
      <c r="N908" s="279">
        <v>1443.81</v>
      </c>
      <c r="O908" s="279">
        <v>1447.39</v>
      </c>
      <c r="P908" s="279">
        <v>1432.81</v>
      </c>
      <c r="Q908" s="279">
        <v>1381.26</v>
      </c>
      <c r="R908" s="279">
        <v>1369.84</v>
      </c>
      <c r="S908" s="279">
        <v>1379.14</v>
      </c>
      <c r="T908" s="279">
        <v>1419.56</v>
      </c>
      <c r="U908" s="279">
        <v>1485.64</v>
      </c>
      <c r="V908" s="279">
        <v>1538.96</v>
      </c>
      <c r="W908" s="279">
        <v>1463.76</v>
      </c>
      <c r="X908" s="279">
        <v>1369.88</v>
      </c>
      <c r="Y908" s="279">
        <v>1265.5899999999999</v>
      </c>
    </row>
    <row r="909" spans="1:25">
      <c r="A909" s="254">
        <v>4</v>
      </c>
      <c r="B909" s="279">
        <v>1222.8399999999999</v>
      </c>
      <c r="C909" s="279">
        <v>1138.74</v>
      </c>
      <c r="D909" s="279">
        <v>1107.01</v>
      </c>
      <c r="E909" s="279">
        <v>1101.55</v>
      </c>
      <c r="F909" s="279">
        <v>1109.4100000000001</v>
      </c>
      <c r="G909" s="279">
        <v>1154.44</v>
      </c>
      <c r="H909" s="279">
        <v>1326.25</v>
      </c>
      <c r="I909" s="279">
        <v>1348.26</v>
      </c>
      <c r="J909" s="279">
        <v>1418.28</v>
      </c>
      <c r="K909" s="279">
        <v>1448.88</v>
      </c>
      <c r="L909" s="279">
        <v>1462.91</v>
      </c>
      <c r="M909" s="279">
        <v>1427.44</v>
      </c>
      <c r="N909" s="279">
        <v>1430.46</v>
      </c>
      <c r="O909" s="279">
        <v>1432.95</v>
      </c>
      <c r="P909" s="279">
        <v>1423.36</v>
      </c>
      <c r="Q909" s="279">
        <v>1417.23</v>
      </c>
      <c r="R909" s="279">
        <v>1405.01</v>
      </c>
      <c r="S909" s="279">
        <v>1367.41</v>
      </c>
      <c r="T909" s="279">
        <v>1388.86</v>
      </c>
      <c r="U909" s="279">
        <v>1407.05</v>
      </c>
      <c r="V909" s="279">
        <v>1403.14</v>
      </c>
      <c r="W909" s="279">
        <v>1419.83</v>
      </c>
      <c r="X909" s="279">
        <v>1324.15</v>
      </c>
      <c r="Y909" s="279">
        <v>1225.8800000000001</v>
      </c>
    </row>
    <row r="910" spans="1:25">
      <c r="A910" s="254">
        <v>5</v>
      </c>
      <c r="B910" s="279">
        <v>1078.6199999999999</v>
      </c>
      <c r="C910" s="279">
        <v>1050.9100000000001</v>
      </c>
      <c r="D910" s="279">
        <v>1041.31</v>
      </c>
      <c r="E910" s="279">
        <v>1039.47</v>
      </c>
      <c r="F910" s="279">
        <v>1049.8</v>
      </c>
      <c r="G910" s="279">
        <v>1136.0999999999999</v>
      </c>
      <c r="H910" s="279">
        <v>1228.1099999999999</v>
      </c>
      <c r="I910" s="279">
        <v>1231.53</v>
      </c>
      <c r="J910" s="279">
        <v>1289.71</v>
      </c>
      <c r="K910" s="279">
        <v>1365.57</v>
      </c>
      <c r="L910" s="279">
        <v>1444.53</v>
      </c>
      <c r="M910" s="279">
        <v>1366.84</v>
      </c>
      <c r="N910" s="279">
        <v>1330.22</v>
      </c>
      <c r="O910" s="279">
        <v>1335.68</v>
      </c>
      <c r="P910" s="279">
        <v>1335.56</v>
      </c>
      <c r="Q910" s="279">
        <v>1472.4</v>
      </c>
      <c r="R910" s="279">
        <v>1378.34</v>
      </c>
      <c r="S910" s="279">
        <v>1338.25</v>
      </c>
      <c r="T910" s="279">
        <v>1314.07</v>
      </c>
      <c r="U910" s="279">
        <v>1337.4</v>
      </c>
      <c r="V910" s="279">
        <v>1378.03</v>
      </c>
      <c r="W910" s="279">
        <v>1446.44</v>
      </c>
      <c r="X910" s="279">
        <v>1294.8</v>
      </c>
      <c r="Y910" s="279">
        <v>1237.8499999999999</v>
      </c>
    </row>
    <row r="911" spans="1:25">
      <c r="A911" s="254">
        <v>6</v>
      </c>
      <c r="B911" s="279">
        <v>1093.92</v>
      </c>
      <c r="C911" s="279">
        <v>1059.02</v>
      </c>
      <c r="D911" s="279">
        <v>1041.54</v>
      </c>
      <c r="E911" s="279">
        <v>1038.6199999999999</v>
      </c>
      <c r="F911" s="279">
        <v>1063.25</v>
      </c>
      <c r="G911" s="279">
        <v>1114.23</v>
      </c>
      <c r="H911" s="279">
        <v>1270.3399999999999</v>
      </c>
      <c r="I911" s="279">
        <v>1333.83</v>
      </c>
      <c r="J911" s="279">
        <v>1469.04</v>
      </c>
      <c r="K911" s="279">
        <v>1498.46</v>
      </c>
      <c r="L911" s="279">
        <v>1507.22</v>
      </c>
      <c r="M911" s="279">
        <v>1505.02</v>
      </c>
      <c r="N911" s="279">
        <v>1488.49</v>
      </c>
      <c r="O911" s="279">
        <v>1522.83</v>
      </c>
      <c r="P911" s="279">
        <v>1511.23</v>
      </c>
      <c r="Q911" s="279">
        <v>1512.35</v>
      </c>
      <c r="R911" s="279">
        <v>1492.53</v>
      </c>
      <c r="S911" s="279">
        <v>1449.86</v>
      </c>
      <c r="T911" s="279">
        <v>1401.34</v>
      </c>
      <c r="U911" s="279">
        <v>1470.09</v>
      </c>
      <c r="V911" s="279">
        <v>1494.77</v>
      </c>
      <c r="W911" s="279">
        <v>1505.5</v>
      </c>
      <c r="X911" s="279">
        <v>1399.71</v>
      </c>
      <c r="Y911" s="279">
        <v>1309.3499999999999</v>
      </c>
    </row>
    <row r="912" spans="1:25">
      <c r="A912" s="254">
        <v>7</v>
      </c>
      <c r="B912" s="279">
        <v>1198.26</v>
      </c>
      <c r="C912" s="279">
        <v>1132.19</v>
      </c>
      <c r="D912" s="279">
        <v>1116.68</v>
      </c>
      <c r="E912" s="279">
        <v>1114.3800000000001</v>
      </c>
      <c r="F912" s="279">
        <v>1189.32</v>
      </c>
      <c r="G912" s="279">
        <v>1303.27</v>
      </c>
      <c r="H912" s="279">
        <v>1411.57</v>
      </c>
      <c r="I912" s="279">
        <v>1581.32</v>
      </c>
      <c r="J912" s="279">
        <v>1675.89</v>
      </c>
      <c r="K912" s="279">
        <v>1717.32</v>
      </c>
      <c r="L912" s="279">
        <v>1734.41</v>
      </c>
      <c r="M912" s="279">
        <v>1727.8</v>
      </c>
      <c r="N912" s="279">
        <v>1712.41</v>
      </c>
      <c r="O912" s="279">
        <v>1724.56</v>
      </c>
      <c r="P912" s="279">
        <v>1716.88</v>
      </c>
      <c r="Q912" s="279">
        <v>1691.83</v>
      </c>
      <c r="R912" s="279">
        <v>1670.18</v>
      </c>
      <c r="S912" s="279">
        <v>1657.25</v>
      </c>
      <c r="T912" s="279">
        <v>1639.3</v>
      </c>
      <c r="U912" s="279">
        <v>1667.41</v>
      </c>
      <c r="V912" s="279">
        <v>1661.81</v>
      </c>
      <c r="W912" s="279">
        <v>1630.58</v>
      </c>
      <c r="X912" s="279">
        <v>1440.47</v>
      </c>
      <c r="Y912" s="279">
        <v>1312.72</v>
      </c>
    </row>
    <row r="913" spans="1:25">
      <c r="A913" s="254">
        <v>8</v>
      </c>
      <c r="B913" s="279">
        <v>1311.46</v>
      </c>
      <c r="C913" s="279">
        <v>1160.55</v>
      </c>
      <c r="D913" s="279">
        <v>1138.56</v>
      </c>
      <c r="E913" s="279">
        <v>1145.25</v>
      </c>
      <c r="F913" s="279">
        <v>1236.96</v>
      </c>
      <c r="G913" s="279">
        <v>1302.19</v>
      </c>
      <c r="H913" s="279">
        <v>1361.06</v>
      </c>
      <c r="I913" s="279">
        <v>1478.58</v>
      </c>
      <c r="J913" s="279">
        <v>1566.04</v>
      </c>
      <c r="K913" s="279">
        <v>1611.75</v>
      </c>
      <c r="L913" s="279">
        <v>1630.92</v>
      </c>
      <c r="M913" s="279">
        <v>1652.6</v>
      </c>
      <c r="N913" s="279">
        <v>1603.41</v>
      </c>
      <c r="O913" s="279">
        <v>1620.71</v>
      </c>
      <c r="P913" s="279">
        <v>1614.45</v>
      </c>
      <c r="Q913" s="279">
        <v>1639.1</v>
      </c>
      <c r="R913" s="279">
        <v>1597.75</v>
      </c>
      <c r="S913" s="279">
        <v>1558.12</v>
      </c>
      <c r="T913" s="279">
        <v>1545.75</v>
      </c>
      <c r="U913" s="279">
        <v>1576.63</v>
      </c>
      <c r="V913" s="279">
        <v>1618.95</v>
      </c>
      <c r="W913" s="279">
        <v>1648.34</v>
      </c>
      <c r="X913" s="279">
        <v>1521.55</v>
      </c>
      <c r="Y913" s="279">
        <v>1424.89</v>
      </c>
    </row>
    <row r="914" spans="1:25">
      <c r="A914" s="254">
        <v>9</v>
      </c>
      <c r="B914" s="279">
        <v>1401.93</v>
      </c>
      <c r="C914" s="279">
        <v>1267.8900000000001</v>
      </c>
      <c r="D914" s="279">
        <v>1163.23</v>
      </c>
      <c r="E914" s="279">
        <v>1158.4100000000001</v>
      </c>
      <c r="F914" s="279">
        <v>1196.77</v>
      </c>
      <c r="G914" s="279">
        <v>1237.69</v>
      </c>
      <c r="H914" s="279">
        <v>1295.6400000000001</v>
      </c>
      <c r="I914" s="279">
        <v>1366.31</v>
      </c>
      <c r="J914" s="279">
        <v>1577.79</v>
      </c>
      <c r="K914" s="279">
        <v>1728.91</v>
      </c>
      <c r="L914" s="279">
        <v>1830.82</v>
      </c>
      <c r="M914" s="279">
        <v>1826.99</v>
      </c>
      <c r="N914" s="279">
        <v>1686.57</v>
      </c>
      <c r="O914" s="279">
        <v>1622.68</v>
      </c>
      <c r="P914" s="279">
        <v>1613.65</v>
      </c>
      <c r="Q914" s="279">
        <v>1540.03</v>
      </c>
      <c r="R914" s="279">
        <v>1531.41</v>
      </c>
      <c r="S914" s="279">
        <v>1540.68</v>
      </c>
      <c r="T914" s="279">
        <v>1647.65</v>
      </c>
      <c r="U914" s="279">
        <v>1803.29</v>
      </c>
      <c r="V914" s="279">
        <v>1846.92</v>
      </c>
      <c r="W914" s="279">
        <v>1706.6</v>
      </c>
      <c r="X914" s="279">
        <v>1523.77</v>
      </c>
      <c r="Y914" s="279">
        <v>1482.64</v>
      </c>
    </row>
    <row r="915" spans="1:25">
      <c r="A915" s="254">
        <v>10</v>
      </c>
      <c r="B915" s="279">
        <v>1276.9100000000001</v>
      </c>
      <c r="C915" s="279">
        <v>1167.1099999999999</v>
      </c>
      <c r="D915" s="279">
        <v>1131.8699999999999</v>
      </c>
      <c r="E915" s="279">
        <v>1111.5899999999999</v>
      </c>
      <c r="F915" s="279">
        <v>1130.1099999999999</v>
      </c>
      <c r="G915" s="279">
        <v>1127.47</v>
      </c>
      <c r="H915" s="279">
        <v>1112.9000000000001</v>
      </c>
      <c r="I915" s="279">
        <v>1291.6199999999999</v>
      </c>
      <c r="J915" s="279">
        <v>1360.72</v>
      </c>
      <c r="K915" s="279">
        <v>1472.88</v>
      </c>
      <c r="L915" s="279">
        <v>1619.56</v>
      </c>
      <c r="M915" s="279">
        <v>1638.57</v>
      </c>
      <c r="N915" s="279">
        <v>1548.98</v>
      </c>
      <c r="O915" s="279">
        <v>1488.94</v>
      </c>
      <c r="P915" s="279">
        <v>1484.09</v>
      </c>
      <c r="Q915" s="279">
        <v>1416.93</v>
      </c>
      <c r="R915" s="279">
        <v>1449.43</v>
      </c>
      <c r="S915" s="279">
        <v>1531.25</v>
      </c>
      <c r="T915" s="279">
        <v>1546.67</v>
      </c>
      <c r="U915" s="279">
        <v>1609.43</v>
      </c>
      <c r="V915" s="279">
        <v>1628.56</v>
      </c>
      <c r="W915" s="279">
        <v>1613.48</v>
      </c>
      <c r="X915" s="279">
        <v>1484.79</v>
      </c>
      <c r="Y915" s="279">
        <v>1375.55</v>
      </c>
    </row>
    <row r="916" spans="1:25">
      <c r="A916" s="254">
        <v>11</v>
      </c>
      <c r="B916" s="279">
        <v>1168.57</v>
      </c>
      <c r="C916" s="279">
        <v>1073.52</v>
      </c>
      <c r="D916" s="279">
        <v>1029.51</v>
      </c>
      <c r="E916" s="279">
        <v>1042.1600000000001</v>
      </c>
      <c r="F916" s="279">
        <v>1088.6500000000001</v>
      </c>
      <c r="G916" s="279">
        <v>1175.3800000000001</v>
      </c>
      <c r="H916" s="279">
        <v>1297.67</v>
      </c>
      <c r="I916" s="279">
        <v>1481.32</v>
      </c>
      <c r="J916" s="279">
        <v>1555.31</v>
      </c>
      <c r="K916" s="279">
        <v>1578.73</v>
      </c>
      <c r="L916" s="279">
        <v>1578.88</v>
      </c>
      <c r="M916" s="279">
        <v>1593.2</v>
      </c>
      <c r="N916" s="279">
        <v>1560.98</v>
      </c>
      <c r="O916" s="279">
        <v>1541.04</v>
      </c>
      <c r="P916" s="279">
        <v>1539.76</v>
      </c>
      <c r="Q916" s="279">
        <v>1589.51</v>
      </c>
      <c r="R916" s="279">
        <v>1551.56</v>
      </c>
      <c r="S916" s="279">
        <v>1521.39</v>
      </c>
      <c r="T916" s="279">
        <v>1496.74</v>
      </c>
      <c r="U916" s="279">
        <v>1525.27</v>
      </c>
      <c r="V916" s="279">
        <v>1530.91</v>
      </c>
      <c r="W916" s="279">
        <v>1579.51</v>
      </c>
      <c r="X916" s="279">
        <v>1378.06</v>
      </c>
      <c r="Y916" s="279">
        <v>1344.21</v>
      </c>
    </row>
    <row r="917" spans="1:25">
      <c r="A917" s="254">
        <v>12</v>
      </c>
      <c r="B917" s="279">
        <v>1166.1500000000001</v>
      </c>
      <c r="C917" s="279">
        <v>1096.9100000000001</v>
      </c>
      <c r="D917" s="279">
        <v>1067.47</v>
      </c>
      <c r="E917" s="279">
        <v>1059.49</v>
      </c>
      <c r="F917" s="279">
        <v>1102.1300000000001</v>
      </c>
      <c r="G917" s="279">
        <v>1221.81</v>
      </c>
      <c r="H917" s="279">
        <v>1318.67</v>
      </c>
      <c r="I917" s="279">
        <v>1474.32</v>
      </c>
      <c r="J917" s="279">
        <v>1523.18</v>
      </c>
      <c r="K917" s="279">
        <v>1630.53</v>
      </c>
      <c r="L917" s="279">
        <v>1585.2</v>
      </c>
      <c r="M917" s="279">
        <v>1560.16</v>
      </c>
      <c r="N917" s="279">
        <v>1557.47</v>
      </c>
      <c r="O917" s="279">
        <v>1577.78</v>
      </c>
      <c r="P917" s="279">
        <v>1563.85</v>
      </c>
      <c r="Q917" s="279">
        <v>1547.38</v>
      </c>
      <c r="R917" s="279">
        <v>1545.55</v>
      </c>
      <c r="S917" s="279">
        <v>1524.51</v>
      </c>
      <c r="T917" s="279">
        <v>1494.52</v>
      </c>
      <c r="U917" s="279">
        <v>1539.03</v>
      </c>
      <c r="V917" s="279">
        <v>1567.82</v>
      </c>
      <c r="W917" s="279">
        <v>1535.54</v>
      </c>
      <c r="X917" s="279">
        <v>1377.59</v>
      </c>
      <c r="Y917" s="279">
        <v>1275.56</v>
      </c>
    </row>
    <row r="918" spans="1:25">
      <c r="A918" s="254">
        <v>13</v>
      </c>
      <c r="B918" s="279">
        <v>1136.17</v>
      </c>
      <c r="C918" s="279">
        <v>1055.3800000000001</v>
      </c>
      <c r="D918" s="279">
        <v>1029.3900000000001</v>
      </c>
      <c r="E918" s="279">
        <v>1028.1600000000001</v>
      </c>
      <c r="F918" s="279">
        <v>1058.51</v>
      </c>
      <c r="G918" s="279">
        <v>1090.44</v>
      </c>
      <c r="H918" s="279">
        <v>1247.8900000000001</v>
      </c>
      <c r="I918" s="279">
        <v>1384.33</v>
      </c>
      <c r="J918" s="279">
        <v>1465.62</v>
      </c>
      <c r="K918" s="279">
        <v>1509.79</v>
      </c>
      <c r="L918" s="279">
        <v>1514.53</v>
      </c>
      <c r="M918" s="279">
        <v>1540.63</v>
      </c>
      <c r="N918" s="279">
        <v>1527.84</v>
      </c>
      <c r="O918" s="279">
        <v>1536.17</v>
      </c>
      <c r="P918" s="279">
        <v>1528.94</v>
      </c>
      <c r="Q918" s="279">
        <v>1508.14</v>
      </c>
      <c r="R918" s="279">
        <v>1495.94</v>
      </c>
      <c r="S918" s="279">
        <v>1451.46</v>
      </c>
      <c r="T918" s="279">
        <v>1418.68</v>
      </c>
      <c r="U918" s="279">
        <v>1456.69</v>
      </c>
      <c r="V918" s="279">
        <v>1468.5</v>
      </c>
      <c r="W918" s="279">
        <v>1471.22</v>
      </c>
      <c r="X918" s="279">
        <v>1330.25</v>
      </c>
      <c r="Y918" s="279">
        <v>1235.05</v>
      </c>
    </row>
    <row r="919" spans="1:25">
      <c r="A919" s="254">
        <v>14</v>
      </c>
      <c r="B919" s="279">
        <v>1133.95</v>
      </c>
      <c r="C919" s="279">
        <v>1064</v>
      </c>
      <c r="D919" s="279">
        <v>1032</v>
      </c>
      <c r="E919" s="279">
        <v>1051.1099999999999</v>
      </c>
      <c r="F919" s="279">
        <v>1088.99</v>
      </c>
      <c r="G919" s="279">
        <v>1113.69</v>
      </c>
      <c r="H919" s="279">
        <v>1247.77</v>
      </c>
      <c r="I919" s="279">
        <v>1369.23</v>
      </c>
      <c r="J919" s="279">
        <v>1455.01</v>
      </c>
      <c r="K919" s="279">
        <v>1498.36</v>
      </c>
      <c r="L919" s="279">
        <v>1502.54</v>
      </c>
      <c r="M919" s="279">
        <v>1508.17</v>
      </c>
      <c r="N919" s="279">
        <v>1481.47</v>
      </c>
      <c r="O919" s="279">
        <v>1485.7</v>
      </c>
      <c r="P919" s="279">
        <v>1485.67</v>
      </c>
      <c r="Q919" s="279">
        <v>1474.23</v>
      </c>
      <c r="R919" s="279">
        <v>1463.95</v>
      </c>
      <c r="S919" s="279">
        <v>1445.95</v>
      </c>
      <c r="T919" s="279">
        <v>1425.47</v>
      </c>
      <c r="U919" s="279">
        <v>1454.56</v>
      </c>
      <c r="V919" s="279">
        <v>1482.77</v>
      </c>
      <c r="W919" s="279">
        <v>1530.72</v>
      </c>
      <c r="X919" s="279">
        <v>1364.22</v>
      </c>
      <c r="Y919" s="279">
        <v>1268.06</v>
      </c>
    </row>
    <row r="920" spans="1:25">
      <c r="A920" s="254">
        <v>15</v>
      </c>
      <c r="B920" s="279">
        <v>1188.67</v>
      </c>
      <c r="C920" s="279">
        <v>1122.2</v>
      </c>
      <c r="D920" s="279">
        <v>1086.9100000000001</v>
      </c>
      <c r="E920" s="279">
        <v>1093.5</v>
      </c>
      <c r="F920" s="279">
        <v>1132.21</v>
      </c>
      <c r="G920" s="279">
        <v>1146.97</v>
      </c>
      <c r="H920" s="279">
        <v>1250.07</v>
      </c>
      <c r="I920" s="279">
        <v>1313.38</v>
      </c>
      <c r="J920" s="279">
        <v>1415.4</v>
      </c>
      <c r="K920" s="279">
        <v>1518.97</v>
      </c>
      <c r="L920" s="279">
        <v>1530.78</v>
      </c>
      <c r="M920" s="279">
        <v>1554.06</v>
      </c>
      <c r="N920" s="279">
        <v>1497.06</v>
      </c>
      <c r="O920" s="279">
        <v>1497.71</v>
      </c>
      <c r="P920" s="279">
        <v>1408.64</v>
      </c>
      <c r="Q920" s="279">
        <v>1549.89</v>
      </c>
      <c r="R920" s="279">
        <v>1513.51</v>
      </c>
      <c r="S920" s="279">
        <v>1314.33</v>
      </c>
      <c r="T920" s="279">
        <v>1348.73</v>
      </c>
      <c r="U920" s="279">
        <v>1327.93</v>
      </c>
      <c r="V920" s="279">
        <v>1317.9</v>
      </c>
      <c r="W920" s="279">
        <v>1551.07</v>
      </c>
      <c r="X920" s="279">
        <v>1425.28</v>
      </c>
      <c r="Y920" s="279">
        <v>1332.8</v>
      </c>
    </row>
    <row r="921" spans="1:25">
      <c r="A921" s="254">
        <v>16</v>
      </c>
      <c r="B921" s="279">
        <v>1312.88</v>
      </c>
      <c r="C921" s="279">
        <v>1245.3900000000001</v>
      </c>
      <c r="D921" s="279">
        <v>1195.79</v>
      </c>
      <c r="E921" s="279">
        <v>1206.17</v>
      </c>
      <c r="F921" s="279">
        <v>1207.81</v>
      </c>
      <c r="G921" s="279">
        <v>1236.6199999999999</v>
      </c>
      <c r="H921" s="279">
        <v>1240.76</v>
      </c>
      <c r="I921" s="279">
        <v>1321.82</v>
      </c>
      <c r="J921" s="279">
        <v>1413.95</v>
      </c>
      <c r="K921" s="279">
        <v>1501.66</v>
      </c>
      <c r="L921" s="279">
        <v>1581.11</v>
      </c>
      <c r="M921" s="279">
        <v>1570.35</v>
      </c>
      <c r="N921" s="279">
        <v>1541.13</v>
      </c>
      <c r="O921" s="279">
        <v>1533.98</v>
      </c>
      <c r="P921" s="279">
        <v>1492.37</v>
      </c>
      <c r="Q921" s="279">
        <v>1463.49</v>
      </c>
      <c r="R921" s="279">
        <v>1441.45</v>
      </c>
      <c r="S921" s="279">
        <v>1453.28</v>
      </c>
      <c r="T921" s="279">
        <v>1490.18</v>
      </c>
      <c r="U921" s="279">
        <v>1511.4</v>
      </c>
      <c r="V921" s="279">
        <v>1642.83</v>
      </c>
      <c r="W921" s="279">
        <v>1518.72</v>
      </c>
      <c r="X921" s="279">
        <v>1392.79</v>
      </c>
      <c r="Y921" s="279">
        <v>1315.74</v>
      </c>
    </row>
    <row r="922" spans="1:25">
      <c r="A922" s="254">
        <v>17</v>
      </c>
      <c r="B922" s="279">
        <v>1157.18</v>
      </c>
      <c r="C922" s="279">
        <v>1068.22</v>
      </c>
      <c r="D922" s="279">
        <v>1029.57</v>
      </c>
      <c r="E922" s="279">
        <v>1017.42</v>
      </c>
      <c r="F922" s="279">
        <v>1022.59</v>
      </c>
      <c r="G922" s="279">
        <v>1007.79</v>
      </c>
      <c r="H922" s="279">
        <v>1017.08</v>
      </c>
      <c r="I922" s="279">
        <v>1083.8</v>
      </c>
      <c r="J922" s="279">
        <v>1239.3699999999999</v>
      </c>
      <c r="K922" s="279">
        <v>1286.78</v>
      </c>
      <c r="L922" s="279">
        <v>1342.21</v>
      </c>
      <c r="M922" s="279">
        <v>1344.91</v>
      </c>
      <c r="N922" s="279">
        <v>1350.78</v>
      </c>
      <c r="O922" s="279">
        <v>1361.89</v>
      </c>
      <c r="P922" s="279">
        <v>1356.74</v>
      </c>
      <c r="Q922" s="279">
        <v>1342.9</v>
      </c>
      <c r="R922" s="279">
        <v>1328.26</v>
      </c>
      <c r="S922" s="279">
        <v>1337.17</v>
      </c>
      <c r="T922" s="279">
        <v>1375.5</v>
      </c>
      <c r="U922" s="279">
        <v>1427.34</v>
      </c>
      <c r="V922" s="279">
        <v>1377.37</v>
      </c>
      <c r="W922" s="279">
        <v>1395.48</v>
      </c>
      <c r="X922" s="279">
        <v>1324.75</v>
      </c>
      <c r="Y922" s="279">
        <v>1210.67</v>
      </c>
    </row>
    <row r="923" spans="1:25">
      <c r="A923" s="254">
        <v>18</v>
      </c>
      <c r="B923" s="279">
        <v>1155.0899999999999</v>
      </c>
      <c r="C923" s="279">
        <v>1080.19</v>
      </c>
      <c r="D923" s="279">
        <v>1060.56</v>
      </c>
      <c r="E923" s="279">
        <v>1064.8699999999999</v>
      </c>
      <c r="F923" s="279">
        <v>1093.46</v>
      </c>
      <c r="G923" s="279">
        <v>1086.8399999999999</v>
      </c>
      <c r="H923" s="279">
        <v>1296.18</v>
      </c>
      <c r="I923" s="279">
        <v>1404.06</v>
      </c>
      <c r="J923" s="279">
        <v>1482.29</v>
      </c>
      <c r="K923" s="279">
        <v>1564.9</v>
      </c>
      <c r="L923" s="279">
        <v>1587.52</v>
      </c>
      <c r="M923" s="279">
        <v>1580.8</v>
      </c>
      <c r="N923" s="279">
        <v>1563.35</v>
      </c>
      <c r="O923" s="279">
        <v>1564.79</v>
      </c>
      <c r="P923" s="279">
        <v>1553</v>
      </c>
      <c r="Q923" s="279">
        <v>1581.57</v>
      </c>
      <c r="R923" s="279">
        <v>1534.88</v>
      </c>
      <c r="S923" s="279">
        <v>1391.65</v>
      </c>
      <c r="T923" s="279">
        <v>1447.57</v>
      </c>
      <c r="U923" s="279">
        <v>1419.88</v>
      </c>
      <c r="V923" s="279">
        <v>1497.49</v>
      </c>
      <c r="W923" s="279">
        <v>1561.35</v>
      </c>
      <c r="X923" s="279">
        <v>1414.04</v>
      </c>
      <c r="Y923" s="279">
        <v>1344.35</v>
      </c>
    </row>
    <row r="924" spans="1:25">
      <c r="A924" s="254">
        <v>19</v>
      </c>
      <c r="B924" s="279">
        <v>1101.05</v>
      </c>
      <c r="C924" s="279">
        <v>1044.05</v>
      </c>
      <c r="D924" s="279">
        <v>1036.26</v>
      </c>
      <c r="E924" s="279">
        <v>1041.6099999999999</v>
      </c>
      <c r="F924" s="279">
        <v>1055.18</v>
      </c>
      <c r="G924" s="279">
        <v>1086.55</v>
      </c>
      <c r="H924" s="279">
        <v>1272.1300000000001</v>
      </c>
      <c r="I924" s="279">
        <v>1401.69</v>
      </c>
      <c r="J924" s="279">
        <v>1455.1</v>
      </c>
      <c r="K924" s="279">
        <v>1632.79</v>
      </c>
      <c r="L924" s="279">
        <v>1694.97</v>
      </c>
      <c r="M924" s="279">
        <v>1624.72</v>
      </c>
      <c r="N924" s="279">
        <v>1589.53</v>
      </c>
      <c r="O924" s="279">
        <v>1601.47</v>
      </c>
      <c r="P924" s="279">
        <v>1535.74</v>
      </c>
      <c r="Q924" s="279">
        <v>1492.1</v>
      </c>
      <c r="R924" s="279">
        <v>1529.95</v>
      </c>
      <c r="S924" s="279">
        <v>1473.09</v>
      </c>
      <c r="T924" s="279">
        <v>1443.87</v>
      </c>
      <c r="U924" s="279">
        <v>1455.89</v>
      </c>
      <c r="V924" s="279">
        <v>1510.24</v>
      </c>
      <c r="W924" s="279">
        <v>1520.02</v>
      </c>
      <c r="X924" s="279">
        <v>1402.27</v>
      </c>
      <c r="Y924" s="279">
        <v>1258.27</v>
      </c>
    </row>
    <row r="925" spans="1:25">
      <c r="A925" s="254">
        <v>20</v>
      </c>
      <c r="B925" s="279">
        <v>1097.71</v>
      </c>
      <c r="C925" s="279">
        <v>1070.3399999999999</v>
      </c>
      <c r="D925" s="279">
        <v>1055.44</v>
      </c>
      <c r="E925" s="279">
        <v>1055.1500000000001</v>
      </c>
      <c r="F925" s="279">
        <v>1056.6199999999999</v>
      </c>
      <c r="G925" s="279">
        <v>1064.94</v>
      </c>
      <c r="H925" s="279">
        <v>1236.53</v>
      </c>
      <c r="I925" s="279">
        <v>1414.4</v>
      </c>
      <c r="J925" s="279">
        <v>1453.75</v>
      </c>
      <c r="K925" s="279">
        <v>1488.13</v>
      </c>
      <c r="L925" s="279">
        <v>1515.8</v>
      </c>
      <c r="M925" s="279">
        <v>1534.16</v>
      </c>
      <c r="N925" s="279">
        <v>1498.05</v>
      </c>
      <c r="O925" s="279">
        <v>1490.89</v>
      </c>
      <c r="P925" s="279">
        <v>1493.82</v>
      </c>
      <c r="Q925" s="279">
        <v>1467.5</v>
      </c>
      <c r="R925" s="279">
        <v>1459.86</v>
      </c>
      <c r="S925" s="279">
        <v>1445.24</v>
      </c>
      <c r="T925" s="279">
        <v>1406.12</v>
      </c>
      <c r="U925" s="279">
        <v>1439.08</v>
      </c>
      <c r="V925" s="279">
        <v>1450.7</v>
      </c>
      <c r="W925" s="279">
        <v>1445.04</v>
      </c>
      <c r="X925" s="279">
        <v>1373.41</v>
      </c>
      <c r="Y925" s="279">
        <v>1150.6300000000001</v>
      </c>
    </row>
    <row r="926" spans="1:25">
      <c r="A926" s="254">
        <v>21</v>
      </c>
      <c r="B926" s="279">
        <v>1019.88</v>
      </c>
      <c r="C926" s="279">
        <v>981.23</v>
      </c>
      <c r="D926" s="279">
        <v>958.3</v>
      </c>
      <c r="E926" s="279">
        <v>971.87</v>
      </c>
      <c r="F926" s="279">
        <v>979.39</v>
      </c>
      <c r="G926" s="279">
        <v>1003.2</v>
      </c>
      <c r="H926" s="279">
        <v>1094.76</v>
      </c>
      <c r="I926" s="279">
        <v>1328.97</v>
      </c>
      <c r="J926" s="279">
        <v>1491.33</v>
      </c>
      <c r="K926" s="279">
        <v>1575.49</v>
      </c>
      <c r="L926" s="279">
        <v>1613.68</v>
      </c>
      <c r="M926" s="279">
        <v>1636.38</v>
      </c>
      <c r="N926" s="279">
        <v>1598.64</v>
      </c>
      <c r="O926" s="279">
        <v>1607.93</v>
      </c>
      <c r="P926" s="279">
        <v>1579.73</v>
      </c>
      <c r="Q926" s="279">
        <v>1587.39</v>
      </c>
      <c r="R926" s="279">
        <v>1550.98</v>
      </c>
      <c r="S926" s="279">
        <v>1477.6</v>
      </c>
      <c r="T926" s="279">
        <v>1431.78</v>
      </c>
      <c r="U926" s="279">
        <v>1480.64</v>
      </c>
      <c r="V926" s="279">
        <v>1493.37</v>
      </c>
      <c r="W926" s="279">
        <v>1555.03</v>
      </c>
      <c r="X926" s="279">
        <v>1309.02</v>
      </c>
      <c r="Y926" s="279">
        <v>1125.3499999999999</v>
      </c>
    </row>
    <row r="927" spans="1:25">
      <c r="A927" s="254">
        <v>22</v>
      </c>
      <c r="B927" s="279">
        <v>1027.32</v>
      </c>
      <c r="C927" s="279">
        <v>965.13</v>
      </c>
      <c r="D927" s="279">
        <v>939.27</v>
      </c>
      <c r="E927" s="279">
        <v>939.5</v>
      </c>
      <c r="F927" s="279">
        <v>941.2</v>
      </c>
      <c r="G927" s="279">
        <v>953.76</v>
      </c>
      <c r="H927" s="279">
        <v>1076.6099999999999</v>
      </c>
      <c r="I927" s="279">
        <v>1327.15</v>
      </c>
      <c r="J927" s="279">
        <v>1496.9</v>
      </c>
      <c r="K927" s="279">
        <v>1546.82</v>
      </c>
      <c r="L927" s="279">
        <v>1576.71</v>
      </c>
      <c r="M927" s="279">
        <v>1574.88</v>
      </c>
      <c r="N927" s="279">
        <v>1550.19</v>
      </c>
      <c r="O927" s="279">
        <v>1559.33</v>
      </c>
      <c r="P927" s="279">
        <v>1542.73</v>
      </c>
      <c r="Q927" s="279">
        <v>1577.41</v>
      </c>
      <c r="R927" s="279">
        <v>1526.05</v>
      </c>
      <c r="S927" s="279">
        <v>1463.57</v>
      </c>
      <c r="T927" s="279">
        <v>1425.2</v>
      </c>
      <c r="U927" s="279">
        <v>1472.77</v>
      </c>
      <c r="V927" s="279">
        <v>1466.99</v>
      </c>
      <c r="W927" s="279">
        <v>1476.85</v>
      </c>
      <c r="X927" s="279">
        <v>1344.46</v>
      </c>
      <c r="Y927" s="279">
        <v>1134.1099999999999</v>
      </c>
    </row>
    <row r="928" spans="1:25">
      <c r="A928" s="254">
        <v>23</v>
      </c>
      <c r="B928" s="279">
        <v>1201.6199999999999</v>
      </c>
      <c r="C928" s="279">
        <v>1071.6199999999999</v>
      </c>
      <c r="D928" s="279">
        <v>1005.35</v>
      </c>
      <c r="E928" s="279">
        <v>997.68</v>
      </c>
      <c r="F928" s="279">
        <v>993.6</v>
      </c>
      <c r="G928" s="279">
        <v>979.14</v>
      </c>
      <c r="H928" s="279">
        <v>997.51</v>
      </c>
      <c r="I928" s="279">
        <v>1179.82</v>
      </c>
      <c r="J928" s="279">
        <v>1377.22</v>
      </c>
      <c r="K928" s="279">
        <v>1551.25</v>
      </c>
      <c r="L928" s="279">
        <v>1617.06</v>
      </c>
      <c r="M928" s="279">
        <v>1538.27</v>
      </c>
      <c r="N928" s="279">
        <v>1482.09</v>
      </c>
      <c r="O928" s="279">
        <v>1485.86</v>
      </c>
      <c r="P928" s="279">
        <v>1475.58</v>
      </c>
      <c r="Q928" s="279">
        <v>1419.09</v>
      </c>
      <c r="R928" s="279">
        <v>1367.31</v>
      </c>
      <c r="S928" s="279">
        <v>1349.42</v>
      </c>
      <c r="T928" s="279">
        <v>1395.54</v>
      </c>
      <c r="U928" s="279">
        <v>1531.56</v>
      </c>
      <c r="V928" s="279">
        <v>1535.25</v>
      </c>
      <c r="W928" s="279">
        <v>1535.38</v>
      </c>
      <c r="X928" s="279">
        <v>1349.73</v>
      </c>
      <c r="Y928" s="279">
        <v>1199.78</v>
      </c>
    </row>
    <row r="929" spans="1:25">
      <c r="A929" s="254">
        <v>24</v>
      </c>
      <c r="B929" s="279">
        <v>1144.24</v>
      </c>
      <c r="C929" s="279">
        <v>1010.92</v>
      </c>
      <c r="D929" s="279">
        <v>987.53</v>
      </c>
      <c r="E929" s="279">
        <v>967.39</v>
      </c>
      <c r="F929" s="279">
        <v>952.51</v>
      </c>
      <c r="G929" s="279">
        <v>946.89</v>
      </c>
      <c r="H929" s="279">
        <v>948.36</v>
      </c>
      <c r="I929" s="279">
        <v>976.48</v>
      </c>
      <c r="J929" s="279">
        <v>609.86</v>
      </c>
      <c r="K929" s="279">
        <v>907.96</v>
      </c>
      <c r="L929" s="279">
        <v>1086.78</v>
      </c>
      <c r="M929" s="279">
        <v>1148.78</v>
      </c>
      <c r="N929" s="279">
        <v>1334.06</v>
      </c>
      <c r="O929" s="279">
        <v>1336.88</v>
      </c>
      <c r="P929" s="279">
        <v>1338.8</v>
      </c>
      <c r="Q929" s="279">
        <v>1318.74</v>
      </c>
      <c r="R929" s="279">
        <v>1233.5899999999999</v>
      </c>
      <c r="S929" s="279">
        <v>1119.8599999999999</v>
      </c>
      <c r="T929" s="279">
        <v>1105.28</v>
      </c>
      <c r="U929" s="279">
        <v>1107.9000000000001</v>
      </c>
      <c r="V929" s="279">
        <v>1476.19</v>
      </c>
      <c r="W929" s="279">
        <v>1503.31</v>
      </c>
      <c r="X929" s="279">
        <v>1258.8</v>
      </c>
      <c r="Y929" s="279">
        <v>1106.46</v>
      </c>
    </row>
    <row r="930" spans="1:25">
      <c r="A930" s="254">
        <v>25</v>
      </c>
      <c r="B930" s="279">
        <v>1082.3599999999999</v>
      </c>
      <c r="C930" s="279">
        <v>994.11</v>
      </c>
      <c r="D930" s="279">
        <v>956.79</v>
      </c>
      <c r="E930" s="279">
        <v>952.91</v>
      </c>
      <c r="F930" s="279">
        <v>959.45</v>
      </c>
      <c r="G930" s="279">
        <v>1004.89</v>
      </c>
      <c r="H930" s="279">
        <v>1160.82</v>
      </c>
      <c r="I930" s="279">
        <v>1422.57</v>
      </c>
      <c r="J930" s="279">
        <v>1582.03</v>
      </c>
      <c r="K930" s="279">
        <v>1613.41</v>
      </c>
      <c r="L930" s="279">
        <v>1619.33</v>
      </c>
      <c r="M930" s="279">
        <v>1633.53</v>
      </c>
      <c r="N930" s="279">
        <v>1618.7</v>
      </c>
      <c r="O930" s="279">
        <v>1665.82</v>
      </c>
      <c r="P930" s="279">
        <v>1649.74</v>
      </c>
      <c r="Q930" s="279">
        <v>1627.88</v>
      </c>
      <c r="R930" s="279">
        <v>1588.26</v>
      </c>
      <c r="S930" s="279">
        <v>1540.68</v>
      </c>
      <c r="T930" s="279">
        <v>1508.93</v>
      </c>
      <c r="U930" s="279">
        <v>1558.29</v>
      </c>
      <c r="V930" s="279">
        <v>1553.81</v>
      </c>
      <c r="W930" s="279">
        <v>1511.34</v>
      </c>
      <c r="X930" s="279">
        <v>1328.96</v>
      </c>
      <c r="Y930" s="279">
        <v>1105.31</v>
      </c>
    </row>
    <row r="931" spans="1:25">
      <c r="A931" s="254">
        <v>26</v>
      </c>
      <c r="B931" s="279">
        <v>1089.3499999999999</v>
      </c>
      <c r="C931" s="279">
        <v>971.41</v>
      </c>
      <c r="D931" s="279">
        <v>946.66</v>
      </c>
      <c r="E931" s="279">
        <v>940.56</v>
      </c>
      <c r="F931" s="279">
        <v>966.91</v>
      </c>
      <c r="G931" s="279">
        <v>998.78</v>
      </c>
      <c r="H931" s="279">
        <v>1128.3399999999999</v>
      </c>
      <c r="I931" s="279">
        <v>1372.73</v>
      </c>
      <c r="J931" s="279">
        <v>1180.3</v>
      </c>
      <c r="K931" s="279">
        <v>1385.91</v>
      </c>
      <c r="L931" s="279">
        <v>1466.8</v>
      </c>
      <c r="M931" s="279">
        <v>1378.88</v>
      </c>
      <c r="N931" s="279">
        <v>1354.06</v>
      </c>
      <c r="O931" s="279">
        <v>1349.56</v>
      </c>
      <c r="P931" s="279">
        <v>1334.89</v>
      </c>
      <c r="Q931" s="279">
        <v>1190.1400000000001</v>
      </c>
      <c r="R931" s="279">
        <v>1102.6500000000001</v>
      </c>
      <c r="S931" s="279">
        <v>1100.1600000000001</v>
      </c>
      <c r="T931" s="279">
        <v>1144.6600000000001</v>
      </c>
      <c r="U931" s="279">
        <v>1097.92</v>
      </c>
      <c r="V931" s="279">
        <v>886.46</v>
      </c>
      <c r="W931" s="279">
        <v>1520.7</v>
      </c>
      <c r="X931" s="279">
        <v>1379.8</v>
      </c>
      <c r="Y931" s="279">
        <v>1109.8900000000001</v>
      </c>
    </row>
    <row r="932" spans="1:25">
      <c r="A932" s="254">
        <v>27</v>
      </c>
      <c r="B932" s="279">
        <v>1181.46</v>
      </c>
      <c r="C932" s="279">
        <v>967.3</v>
      </c>
      <c r="D932" s="279">
        <v>936.54</v>
      </c>
      <c r="E932" s="279">
        <v>934</v>
      </c>
      <c r="F932" s="279">
        <v>961.93</v>
      </c>
      <c r="G932" s="279">
        <v>996.1</v>
      </c>
      <c r="H932" s="279">
        <v>1093.4100000000001</v>
      </c>
      <c r="I932" s="279">
        <v>1386.04</v>
      </c>
      <c r="J932" s="279">
        <v>1482.32</v>
      </c>
      <c r="K932" s="279">
        <v>1527.98</v>
      </c>
      <c r="L932" s="279">
        <v>1556.15</v>
      </c>
      <c r="M932" s="279">
        <v>1607.81</v>
      </c>
      <c r="N932" s="279">
        <v>1520.79</v>
      </c>
      <c r="O932" s="279">
        <v>1547.59</v>
      </c>
      <c r="P932" s="279">
        <v>1592.53</v>
      </c>
      <c r="Q932" s="279">
        <v>1559.27</v>
      </c>
      <c r="R932" s="279">
        <v>1538.49</v>
      </c>
      <c r="S932" s="279">
        <v>1468.68</v>
      </c>
      <c r="T932" s="279">
        <v>1436.98</v>
      </c>
      <c r="U932" s="279">
        <v>1386.67</v>
      </c>
      <c r="V932" s="279">
        <v>1460.02</v>
      </c>
      <c r="W932" s="279">
        <v>1438.82</v>
      </c>
      <c r="X932" s="279">
        <v>1342.36</v>
      </c>
      <c r="Y932" s="279">
        <v>1145.0899999999999</v>
      </c>
    </row>
    <row r="933" spans="1:25">
      <c r="A933" s="254">
        <v>28</v>
      </c>
      <c r="B933" s="279">
        <v>1085.02</v>
      </c>
      <c r="C933" s="279">
        <v>931.38</v>
      </c>
      <c r="D933" s="279">
        <v>915.68</v>
      </c>
      <c r="E933" s="279">
        <v>912.26</v>
      </c>
      <c r="F933" s="279">
        <v>915.19</v>
      </c>
      <c r="G933" s="279">
        <v>982.12</v>
      </c>
      <c r="H933" s="279">
        <v>1226.98</v>
      </c>
      <c r="I933" s="279">
        <v>1312.29</v>
      </c>
      <c r="J933" s="279">
        <v>1451.04</v>
      </c>
      <c r="K933" s="279">
        <v>1497.01</v>
      </c>
      <c r="L933" s="279">
        <v>1504.52</v>
      </c>
      <c r="M933" s="279">
        <v>1523.73</v>
      </c>
      <c r="N933" s="279">
        <v>1467.66</v>
      </c>
      <c r="O933" s="279">
        <v>1480.76</v>
      </c>
      <c r="P933" s="279">
        <v>1489.94</v>
      </c>
      <c r="Q933" s="279">
        <v>1455.91</v>
      </c>
      <c r="R933" s="279">
        <v>1425.91</v>
      </c>
      <c r="S933" s="279">
        <v>1394.09</v>
      </c>
      <c r="T933" s="279">
        <v>1348.28</v>
      </c>
      <c r="U933" s="279">
        <v>1429.98</v>
      </c>
      <c r="V933" s="279">
        <v>1439.54</v>
      </c>
      <c r="W933" s="279">
        <v>1450.01</v>
      </c>
      <c r="X933" s="279">
        <v>1253.44</v>
      </c>
      <c r="Y933" s="279">
        <v>1034.4000000000001</v>
      </c>
    </row>
    <row r="934" spans="1:25">
      <c r="A934" s="254">
        <v>29</v>
      </c>
      <c r="B934" s="279">
        <v>1174.26</v>
      </c>
      <c r="C934" s="279">
        <v>921.05</v>
      </c>
      <c r="D934" s="279">
        <v>840.18</v>
      </c>
      <c r="E934" s="279">
        <v>834.45</v>
      </c>
      <c r="F934" s="279">
        <v>875.08</v>
      </c>
      <c r="G934" s="279">
        <v>963.71</v>
      </c>
      <c r="H934" s="279">
        <v>1137.5999999999999</v>
      </c>
      <c r="I934" s="279">
        <v>1352.82</v>
      </c>
      <c r="J934" s="279">
        <v>1509.13</v>
      </c>
      <c r="K934" s="279">
        <v>1560.35</v>
      </c>
      <c r="L934" s="279">
        <v>1575.25</v>
      </c>
      <c r="M934" s="279">
        <v>1605.57</v>
      </c>
      <c r="N934" s="279">
        <v>1570.95</v>
      </c>
      <c r="O934" s="279">
        <v>1581.24</v>
      </c>
      <c r="P934" s="279">
        <v>1565.07</v>
      </c>
      <c r="Q934" s="279">
        <v>1549.09</v>
      </c>
      <c r="R934" s="279">
        <v>1507.79</v>
      </c>
      <c r="S934" s="279">
        <v>1474.41</v>
      </c>
      <c r="T934" s="279">
        <v>1424.17</v>
      </c>
      <c r="U934" s="279">
        <v>1465.86</v>
      </c>
      <c r="V934" s="279">
        <v>1513.86</v>
      </c>
      <c r="W934" s="279">
        <v>1524.91</v>
      </c>
      <c r="X934" s="279">
        <v>1352.01</v>
      </c>
      <c r="Y934" s="279">
        <v>1121.05</v>
      </c>
    </row>
    <row r="935" spans="1:25">
      <c r="A935" s="254">
        <v>30</v>
      </c>
      <c r="B935" s="279">
        <v>1193.1099999999999</v>
      </c>
      <c r="C935" s="279">
        <v>1074.81</v>
      </c>
      <c r="D935" s="279">
        <v>1029.1099999999999</v>
      </c>
      <c r="E935" s="279">
        <v>989.49</v>
      </c>
      <c r="F935" s="279">
        <v>979.6</v>
      </c>
      <c r="G935" s="279">
        <v>983.15</v>
      </c>
      <c r="H935" s="279">
        <v>1054.22</v>
      </c>
      <c r="I935" s="279">
        <v>1101.19</v>
      </c>
      <c r="J935" s="279">
        <v>1242.42</v>
      </c>
      <c r="K935" s="279">
        <v>1415.33</v>
      </c>
      <c r="L935" s="279">
        <v>1464.33</v>
      </c>
      <c r="M935" s="279">
        <v>1479.56</v>
      </c>
      <c r="N935" s="279">
        <v>1463.94</v>
      </c>
      <c r="O935" s="279">
        <v>1438.68</v>
      </c>
      <c r="P935" s="279">
        <v>1412.07</v>
      </c>
      <c r="Q935" s="279">
        <v>1365.19</v>
      </c>
      <c r="R935" s="279">
        <v>1341.12</v>
      </c>
      <c r="S935" s="279">
        <v>1351.2</v>
      </c>
      <c r="T935" s="279">
        <v>1351.13</v>
      </c>
      <c r="U935" s="279">
        <v>1409.95</v>
      </c>
      <c r="V935" s="279">
        <v>1472.02</v>
      </c>
      <c r="W935" s="279">
        <v>1449.75</v>
      </c>
      <c r="X935" s="279">
        <v>1241.58</v>
      </c>
      <c r="Y935" s="279">
        <v>1099.83</v>
      </c>
    </row>
    <row r="937" spans="1:25" ht="30" customHeight="1">
      <c r="A937" s="417" t="s">
        <v>203</v>
      </c>
      <c r="B937" s="443" t="s">
        <v>315</v>
      </c>
      <c r="C937" s="443"/>
      <c r="D937" s="443"/>
      <c r="E937" s="443"/>
      <c r="F937" s="443"/>
      <c r="G937" s="443"/>
      <c r="H937" s="443"/>
      <c r="I937" s="443"/>
      <c r="J937" s="443"/>
      <c r="K937" s="443"/>
      <c r="L937" s="443"/>
      <c r="M937" s="443"/>
      <c r="N937" s="443"/>
      <c r="O937" s="443"/>
      <c r="P937" s="443"/>
      <c r="Q937" s="443"/>
      <c r="R937" s="443"/>
      <c r="S937" s="443"/>
      <c r="T937" s="443"/>
      <c r="U937" s="443"/>
      <c r="V937" s="443"/>
      <c r="W937" s="443"/>
      <c r="X937" s="443"/>
      <c r="Y937" s="443"/>
    </row>
    <row r="938" spans="1:25" ht="30">
      <c r="A938" s="417"/>
      <c r="B938" s="278" t="s">
        <v>1</v>
      </c>
      <c r="C938" s="278" t="s">
        <v>2</v>
      </c>
      <c r="D938" s="278" t="s">
        <v>3</v>
      </c>
      <c r="E938" s="278" t="s">
        <v>4</v>
      </c>
      <c r="F938" s="278" t="s">
        <v>5</v>
      </c>
      <c r="G938" s="278" t="s">
        <v>6</v>
      </c>
      <c r="H938" s="278" t="s">
        <v>7</v>
      </c>
      <c r="I938" s="278" t="s">
        <v>8</v>
      </c>
      <c r="J938" s="278" t="s">
        <v>9</v>
      </c>
      <c r="K938" s="278" t="s">
        <v>10</v>
      </c>
      <c r="L938" s="278" t="s">
        <v>11</v>
      </c>
      <c r="M938" s="278" t="s">
        <v>12</v>
      </c>
      <c r="N938" s="278" t="s">
        <v>13</v>
      </c>
      <c r="O938" s="278" t="s">
        <v>14</v>
      </c>
      <c r="P938" s="278" t="s">
        <v>15</v>
      </c>
      <c r="Q938" s="278" t="s">
        <v>16</v>
      </c>
      <c r="R938" s="278" t="s">
        <v>17</v>
      </c>
      <c r="S938" s="278" t="s">
        <v>18</v>
      </c>
      <c r="T938" s="278" t="s">
        <v>19</v>
      </c>
      <c r="U938" s="278" t="s">
        <v>20</v>
      </c>
      <c r="V938" s="278" t="s">
        <v>21</v>
      </c>
      <c r="W938" s="278" t="s">
        <v>22</v>
      </c>
      <c r="X938" s="278" t="s">
        <v>23</v>
      </c>
      <c r="Y938" s="278" t="s">
        <v>24</v>
      </c>
    </row>
    <row r="939" spans="1:25">
      <c r="A939" s="254">
        <v>1</v>
      </c>
      <c r="B939" s="279">
        <v>1148.92</v>
      </c>
      <c r="C939" s="279">
        <v>1062.31</v>
      </c>
      <c r="D939" s="279">
        <v>1045.08</v>
      </c>
      <c r="E939" s="279">
        <v>1045.77</v>
      </c>
      <c r="F939" s="279">
        <v>1051.2</v>
      </c>
      <c r="G939" s="279">
        <v>1113.2</v>
      </c>
      <c r="H939" s="279">
        <v>1200.31</v>
      </c>
      <c r="I939" s="279">
        <v>1305.8</v>
      </c>
      <c r="J939" s="279">
        <v>1449.97</v>
      </c>
      <c r="K939" s="279">
        <v>1478.23</v>
      </c>
      <c r="L939" s="279">
        <v>1494.14</v>
      </c>
      <c r="M939" s="279">
        <v>1517.45</v>
      </c>
      <c r="N939" s="279">
        <v>1475.14</v>
      </c>
      <c r="O939" s="279">
        <v>1499.25</v>
      </c>
      <c r="P939" s="279">
        <v>1478.57</v>
      </c>
      <c r="Q939" s="279">
        <v>1479.91</v>
      </c>
      <c r="R939" s="279">
        <v>1460.97</v>
      </c>
      <c r="S939" s="279">
        <v>1392.17</v>
      </c>
      <c r="T939" s="279">
        <v>1387.25</v>
      </c>
      <c r="U939" s="279">
        <v>1414.52</v>
      </c>
      <c r="V939" s="279">
        <v>1518.69</v>
      </c>
      <c r="W939" s="279">
        <v>1454.67</v>
      </c>
      <c r="X939" s="279">
        <v>1349.82</v>
      </c>
      <c r="Y939" s="279">
        <v>1296.08</v>
      </c>
    </row>
    <row r="940" spans="1:25">
      <c r="A940" s="254">
        <v>2</v>
      </c>
      <c r="B940" s="279">
        <v>1347.47</v>
      </c>
      <c r="C940" s="279">
        <v>1132.5999999999999</v>
      </c>
      <c r="D940" s="279">
        <v>1099.72</v>
      </c>
      <c r="E940" s="279">
        <v>1085.1400000000001</v>
      </c>
      <c r="F940" s="279">
        <v>1106.33</v>
      </c>
      <c r="G940" s="279">
        <v>1127.22</v>
      </c>
      <c r="H940" s="279">
        <v>1178.19</v>
      </c>
      <c r="I940" s="279">
        <v>1277.6300000000001</v>
      </c>
      <c r="J940" s="279">
        <v>1446.88</v>
      </c>
      <c r="K940" s="279">
        <v>1596.06</v>
      </c>
      <c r="L940" s="279">
        <v>1645.31</v>
      </c>
      <c r="M940" s="279">
        <v>1628.18</v>
      </c>
      <c r="N940" s="279">
        <v>1610.41</v>
      </c>
      <c r="O940" s="279">
        <v>1617.67</v>
      </c>
      <c r="P940" s="279">
        <v>1618.35</v>
      </c>
      <c r="Q940" s="279">
        <v>1559.7</v>
      </c>
      <c r="R940" s="279">
        <v>1505.99</v>
      </c>
      <c r="S940" s="279">
        <v>1497.03</v>
      </c>
      <c r="T940" s="279">
        <v>1595.47</v>
      </c>
      <c r="U940" s="279">
        <v>351.73</v>
      </c>
      <c r="V940" s="279">
        <v>1621.37</v>
      </c>
      <c r="W940" s="279">
        <v>1654.08</v>
      </c>
      <c r="X940" s="279">
        <v>1496.62</v>
      </c>
      <c r="Y940" s="279">
        <v>1377.34</v>
      </c>
    </row>
    <row r="941" spans="1:25">
      <c r="A941" s="254">
        <v>3</v>
      </c>
      <c r="B941" s="279">
        <v>1173.24</v>
      </c>
      <c r="C941" s="279">
        <v>1105.72</v>
      </c>
      <c r="D941" s="279">
        <v>1088.48</v>
      </c>
      <c r="E941" s="279">
        <v>1073.55</v>
      </c>
      <c r="F941" s="279">
        <v>1076.02</v>
      </c>
      <c r="G941" s="279">
        <v>1076.22</v>
      </c>
      <c r="H941" s="279">
        <v>1065.77</v>
      </c>
      <c r="I941" s="279">
        <v>1100.42</v>
      </c>
      <c r="J941" s="279">
        <v>1285.73</v>
      </c>
      <c r="K941" s="279">
        <v>1404.91</v>
      </c>
      <c r="L941" s="279">
        <v>1474.4</v>
      </c>
      <c r="M941" s="279">
        <v>1481.86</v>
      </c>
      <c r="N941" s="279">
        <v>1480.13</v>
      </c>
      <c r="O941" s="279">
        <v>1483.71</v>
      </c>
      <c r="P941" s="279">
        <v>1469.13</v>
      </c>
      <c r="Q941" s="279">
        <v>1417.58</v>
      </c>
      <c r="R941" s="279">
        <v>1406.16</v>
      </c>
      <c r="S941" s="279">
        <v>1415.46</v>
      </c>
      <c r="T941" s="279">
        <v>1455.88</v>
      </c>
      <c r="U941" s="279">
        <v>1521.96</v>
      </c>
      <c r="V941" s="279">
        <v>1575.28</v>
      </c>
      <c r="W941" s="279">
        <v>1500.08</v>
      </c>
      <c r="X941" s="279">
        <v>1406.2</v>
      </c>
      <c r="Y941" s="279">
        <v>1301.9100000000001</v>
      </c>
    </row>
    <row r="942" spans="1:25">
      <c r="A942" s="254">
        <v>4</v>
      </c>
      <c r="B942" s="279">
        <v>1259.1600000000001</v>
      </c>
      <c r="C942" s="279">
        <v>1175.06</v>
      </c>
      <c r="D942" s="279">
        <v>1143.33</v>
      </c>
      <c r="E942" s="279">
        <v>1137.8699999999999</v>
      </c>
      <c r="F942" s="279">
        <v>1145.73</v>
      </c>
      <c r="G942" s="279">
        <v>1190.76</v>
      </c>
      <c r="H942" s="279">
        <v>1362.57</v>
      </c>
      <c r="I942" s="279">
        <v>1384.58</v>
      </c>
      <c r="J942" s="279">
        <v>1454.6</v>
      </c>
      <c r="K942" s="279">
        <v>1485.2</v>
      </c>
      <c r="L942" s="279">
        <v>1499.23</v>
      </c>
      <c r="M942" s="279">
        <v>1463.76</v>
      </c>
      <c r="N942" s="279">
        <v>1466.78</v>
      </c>
      <c r="O942" s="279">
        <v>1469.27</v>
      </c>
      <c r="P942" s="279">
        <v>1459.68</v>
      </c>
      <c r="Q942" s="279">
        <v>1453.55</v>
      </c>
      <c r="R942" s="279">
        <v>1441.33</v>
      </c>
      <c r="S942" s="279">
        <v>1403.73</v>
      </c>
      <c r="T942" s="279">
        <v>1425.18</v>
      </c>
      <c r="U942" s="279">
        <v>1443.37</v>
      </c>
      <c r="V942" s="279">
        <v>1439.46</v>
      </c>
      <c r="W942" s="279">
        <v>1456.15</v>
      </c>
      <c r="X942" s="279">
        <v>1360.47</v>
      </c>
      <c r="Y942" s="279">
        <v>1262.2</v>
      </c>
    </row>
    <row r="943" spans="1:25">
      <c r="A943" s="254">
        <v>5</v>
      </c>
      <c r="B943" s="279">
        <v>1114.94</v>
      </c>
      <c r="C943" s="279">
        <v>1087.23</v>
      </c>
      <c r="D943" s="279">
        <v>1077.6300000000001</v>
      </c>
      <c r="E943" s="279">
        <v>1075.79</v>
      </c>
      <c r="F943" s="279">
        <v>1086.1199999999999</v>
      </c>
      <c r="G943" s="279">
        <v>1172.42</v>
      </c>
      <c r="H943" s="279">
        <v>1264.43</v>
      </c>
      <c r="I943" s="279">
        <v>1267.8499999999999</v>
      </c>
      <c r="J943" s="279">
        <v>1326.03</v>
      </c>
      <c r="K943" s="279">
        <v>1401.89</v>
      </c>
      <c r="L943" s="279">
        <v>1480.85</v>
      </c>
      <c r="M943" s="279">
        <v>1403.16</v>
      </c>
      <c r="N943" s="279">
        <v>1366.54</v>
      </c>
      <c r="O943" s="279">
        <v>1372</v>
      </c>
      <c r="P943" s="279">
        <v>1371.88</v>
      </c>
      <c r="Q943" s="279">
        <v>1508.72</v>
      </c>
      <c r="R943" s="279">
        <v>1414.66</v>
      </c>
      <c r="S943" s="279">
        <v>1374.57</v>
      </c>
      <c r="T943" s="279">
        <v>1350.39</v>
      </c>
      <c r="U943" s="279">
        <v>1373.72</v>
      </c>
      <c r="V943" s="279">
        <v>1414.35</v>
      </c>
      <c r="W943" s="279">
        <v>1482.76</v>
      </c>
      <c r="X943" s="279">
        <v>1331.12</v>
      </c>
      <c r="Y943" s="279">
        <v>1274.17</v>
      </c>
    </row>
    <row r="944" spans="1:25">
      <c r="A944" s="254">
        <v>6</v>
      </c>
      <c r="B944" s="279">
        <v>1130.24</v>
      </c>
      <c r="C944" s="279">
        <v>1095.3399999999999</v>
      </c>
      <c r="D944" s="279">
        <v>1077.8599999999999</v>
      </c>
      <c r="E944" s="279">
        <v>1074.94</v>
      </c>
      <c r="F944" s="279">
        <v>1099.57</v>
      </c>
      <c r="G944" s="279">
        <v>1150.55</v>
      </c>
      <c r="H944" s="279">
        <v>1306.6600000000001</v>
      </c>
      <c r="I944" s="279">
        <v>1370.15</v>
      </c>
      <c r="J944" s="279">
        <v>1505.36</v>
      </c>
      <c r="K944" s="279">
        <v>1534.78</v>
      </c>
      <c r="L944" s="279">
        <v>1543.54</v>
      </c>
      <c r="M944" s="279">
        <v>1541.34</v>
      </c>
      <c r="N944" s="279">
        <v>1524.81</v>
      </c>
      <c r="O944" s="279">
        <v>1559.15</v>
      </c>
      <c r="P944" s="279">
        <v>1547.55</v>
      </c>
      <c r="Q944" s="279">
        <v>1548.67</v>
      </c>
      <c r="R944" s="279">
        <v>1528.85</v>
      </c>
      <c r="S944" s="279">
        <v>1486.18</v>
      </c>
      <c r="T944" s="279">
        <v>1437.66</v>
      </c>
      <c r="U944" s="279">
        <v>1506.41</v>
      </c>
      <c r="V944" s="279">
        <v>1531.09</v>
      </c>
      <c r="W944" s="279">
        <v>1541.82</v>
      </c>
      <c r="X944" s="279">
        <v>1436.03</v>
      </c>
      <c r="Y944" s="279">
        <v>1345.67</v>
      </c>
    </row>
    <row r="945" spans="1:25">
      <c r="A945" s="254">
        <v>7</v>
      </c>
      <c r="B945" s="279">
        <v>1234.58</v>
      </c>
      <c r="C945" s="279">
        <v>1168.51</v>
      </c>
      <c r="D945" s="279">
        <v>1153</v>
      </c>
      <c r="E945" s="279">
        <v>1150.7</v>
      </c>
      <c r="F945" s="279">
        <v>1225.6400000000001</v>
      </c>
      <c r="G945" s="279">
        <v>1339.59</v>
      </c>
      <c r="H945" s="279">
        <v>1447.89</v>
      </c>
      <c r="I945" s="279">
        <v>1617.64</v>
      </c>
      <c r="J945" s="279">
        <v>1712.21</v>
      </c>
      <c r="K945" s="279">
        <v>1753.64</v>
      </c>
      <c r="L945" s="279">
        <v>1770.73</v>
      </c>
      <c r="M945" s="279">
        <v>1764.12</v>
      </c>
      <c r="N945" s="279">
        <v>1748.73</v>
      </c>
      <c r="O945" s="279">
        <v>1760.88</v>
      </c>
      <c r="P945" s="279">
        <v>1753.2</v>
      </c>
      <c r="Q945" s="279">
        <v>1728.15</v>
      </c>
      <c r="R945" s="279">
        <v>1706.5</v>
      </c>
      <c r="S945" s="279">
        <v>1693.57</v>
      </c>
      <c r="T945" s="279">
        <v>1675.62</v>
      </c>
      <c r="U945" s="279">
        <v>1703.73</v>
      </c>
      <c r="V945" s="279">
        <v>1698.13</v>
      </c>
      <c r="W945" s="279">
        <v>1666.9</v>
      </c>
      <c r="X945" s="279">
        <v>1476.79</v>
      </c>
      <c r="Y945" s="279">
        <v>1349.04</v>
      </c>
    </row>
    <row r="946" spans="1:25">
      <c r="A946" s="254">
        <v>8</v>
      </c>
      <c r="B946" s="279">
        <v>1347.78</v>
      </c>
      <c r="C946" s="279">
        <v>1196.8699999999999</v>
      </c>
      <c r="D946" s="279">
        <v>1174.8800000000001</v>
      </c>
      <c r="E946" s="279">
        <v>1181.57</v>
      </c>
      <c r="F946" s="279">
        <v>1273.28</v>
      </c>
      <c r="G946" s="279">
        <v>1338.51</v>
      </c>
      <c r="H946" s="279">
        <v>1397.38</v>
      </c>
      <c r="I946" s="279">
        <v>1514.9</v>
      </c>
      <c r="J946" s="279">
        <v>1602.36</v>
      </c>
      <c r="K946" s="279">
        <v>1648.07</v>
      </c>
      <c r="L946" s="279">
        <v>1667.24</v>
      </c>
      <c r="M946" s="279">
        <v>1688.92</v>
      </c>
      <c r="N946" s="279">
        <v>1639.73</v>
      </c>
      <c r="O946" s="279">
        <v>1657.03</v>
      </c>
      <c r="P946" s="279">
        <v>1650.77</v>
      </c>
      <c r="Q946" s="279">
        <v>1675.42</v>
      </c>
      <c r="R946" s="279">
        <v>1634.07</v>
      </c>
      <c r="S946" s="279">
        <v>1594.44</v>
      </c>
      <c r="T946" s="279">
        <v>1582.07</v>
      </c>
      <c r="U946" s="279">
        <v>1612.95</v>
      </c>
      <c r="V946" s="279">
        <v>1655.27</v>
      </c>
      <c r="W946" s="279">
        <v>1684.66</v>
      </c>
      <c r="X946" s="279">
        <v>1557.87</v>
      </c>
      <c r="Y946" s="279">
        <v>1461.21</v>
      </c>
    </row>
    <row r="947" spans="1:25">
      <c r="A947" s="254">
        <v>9</v>
      </c>
      <c r="B947" s="279">
        <v>1438.25</v>
      </c>
      <c r="C947" s="279">
        <v>1304.21</v>
      </c>
      <c r="D947" s="279">
        <v>1199.55</v>
      </c>
      <c r="E947" s="279">
        <v>1194.73</v>
      </c>
      <c r="F947" s="279">
        <v>1233.0899999999999</v>
      </c>
      <c r="G947" s="279">
        <v>1274.01</v>
      </c>
      <c r="H947" s="279">
        <v>1331.96</v>
      </c>
      <c r="I947" s="279">
        <v>1402.63</v>
      </c>
      <c r="J947" s="279">
        <v>1614.11</v>
      </c>
      <c r="K947" s="279">
        <v>1765.23</v>
      </c>
      <c r="L947" s="279">
        <v>1867.14</v>
      </c>
      <c r="M947" s="279">
        <v>1863.31</v>
      </c>
      <c r="N947" s="279">
        <v>1722.89</v>
      </c>
      <c r="O947" s="279">
        <v>1659</v>
      </c>
      <c r="P947" s="279">
        <v>1649.97</v>
      </c>
      <c r="Q947" s="279">
        <v>1576.35</v>
      </c>
      <c r="R947" s="279">
        <v>1567.73</v>
      </c>
      <c r="S947" s="279">
        <v>1577</v>
      </c>
      <c r="T947" s="279">
        <v>1683.97</v>
      </c>
      <c r="U947" s="279">
        <v>1839.61</v>
      </c>
      <c r="V947" s="279">
        <v>1883.24</v>
      </c>
      <c r="W947" s="279">
        <v>1742.92</v>
      </c>
      <c r="X947" s="279">
        <v>1560.09</v>
      </c>
      <c r="Y947" s="279">
        <v>1518.96</v>
      </c>
    </row>
    <row r="948" spans="1:25">
      <c r="A948" s="254">
        <v>10</v>
      </c>
      <c r="B948" s="279">
        <v>1313.23</v>
      </c>
      <c r="C948" s="279">
        <v>1203.43</v>
      </c>
      <c r="D948" s="279">
        <v>1168.19</v>
      </c>
      <c r="E948" s="279">
        <v>1147.9100000000001</v>
      </c>
      <c r="F948" s="279">
        <v>1166.43</v>
      </c>
      <c r="G948" s="279">
        <v>1163.79</v>
      </c>
      <c r="H948" s="279">
        <v>1149.22</v>
      </c>
      <c r="I948" s="279">
        <v>1327.94</v>
      </c>
      <c r="J948" s="279">
        <v>1397.04</v>
      </c>
      <c r="K948" s="279">
        <v>1509.2</v>
      </c>
      <c r="L948" s="279">
        <v>1655.88</v>
      </c>
      <c r="M948" s="279">
        <v>1674.89</v>
      </c>
      <c r="N948" s="279">
        <v>1585.3</v>
      </c>
      <c r="O948" s="279">
        <v>1525.26</v>
      </c>
      <c r="P948" s="279">
        <v>1520.41</v>
      </c>
      <c r="Q948" s="279">
        <v>1453.25</v>
      </c>
      <c r="R948" s="279">
        <v>1485.75</v>
      </c>
      <c r="S948" s="279">
        <v>1567.57</v>
      </c>
      <c r="T948" s="279">
        <v>1582.99</v>
      </c>
      <c r="U948" s="279">
        <v>1645.75</v>
      </c>
      <c r="V948" s="279">
        <v>1664.88</v>
      </c>
      <c r="W948" s="279">
        <v>1649.8</v>
      </c>
      <c r="X948" s="279">
        <v>1521.11</v>
      </c>
      <c r="Y948" s="279">
        <v>1411.87</v>
      </c>
    </row>
    <row r="949" spans="1:25">
      <c r="A949" s="254">
        <v>11</v>
      </c>
      <c r="B949" s="279">
        <v>1204.8900000000001</v>
      </c>
      <c r="C949" s="279">
        <v>1109.8399999999999</v>
      </c>
      <c r="D949" s="279">
        <v>1065.83</v>
      </c>
      <c r="E949" s="279">
        <v>1078.48</v>
      </c>
      <c r="F949" s="279">
        <v>1124.97</v>
      </c>
      <c r="G949" s="279">
        <v>1211.7</v>
      </c>
      <c r="H949" s="279">
        <v>1333.99</v>
      </c>
      <c r="I949" s="279">
        <v>1517.64</v>
      </c>
      <c r="J949" s="279">
        <v>1591.63</v>
      </c>
      <c r="K949" s="279">
        <v>1615.05</v>
      </c>
      <c r="L949" s="279">
        <v>1615.2</v>
      </c>
      <c r="M949" s="279">
        <v>1629.52</v>
      </c>
      <c r="N949" s="279">
        <v>1597.3</v>
      </c>
      <c r="O949" s="279">
        <v>1577.36</v>
      </c>
      <c r="P949" s="279">
        <v>1576.08</v>
      </c>
      <c r="Q949" s="279">
        <v>1625.83</v>
      </c>
      <c r="R949" s="279">
        <v>1587.88</v>
      </c>
      <c r="S949" s="279">
        <v>1557.71</v>
      </c>
      <c r="T949" s="279">
        <v>1533.06</v>
      </c>
      <c r="U949" s="279">
        <v>1561.59</v>
      </c>
      <c r="V949" s="279">
        <v>1567.23</v>
      </c>
      <c r="W949" s="279">
        <v>1615.83</v>
      </c>
      <c r="X949" s="279">
        <v>1414.38</v>
      </c>
      <c r="Y949" s="279">
        <v>1380.53</v>
      </c>
    </row>
    <row r="950" spans="1:25">
      <c r="A950" s="254">
        <v>12</v>
      </c>
      <c r="B950" s="279">
        <v>1202.47</v>
      </c>
      <c r="C950" s="279">
        <v>1133.23</v>
      </c>
      <c r="D950" s="279">
        <v>1103.79</v>
      </c>
      <c r="E950" s="279">
        <v>1095.81</v>
      </c>
      <c r="F950" s="279">
        <v>1138.45</v>
      </c>
      <c r="G950" s="279">
        <v>1258.1300000000001</v>
      </c>
      <c r="H950" s="279">
        <v>1354.99</v>
      </c>
      <c r="I950" s="279">
        <v>1510.64</v>
      </c>
      <c r="J950" s="279">
        <v>1559.5</v>
      </c>
      <c r="K950" s="279">
        <v>1666.85</v>
      </c>
      <c r="L950" s="279">
        <v>1621.52</v>
      </c>
      <c r="M950" s="279">
        <v>1596.48</v>
      </c>
      <c r="N950" s="279">
        <v>1593.79</v>
      </c>
      <c r="O950" s="279">
        <v>1614.1</v>
      </c>
      <c r="P950" s="279">
        <v>1600.17</v>
      </c>
      <c r="Q950" s="279">
        <v>1583.7</v>
      </c>
      <c r="R950" s="279">
        <v>1581.87</v>
      </c>
      <c r="S950" s="279">
        <v>1560.83</v>
      </c>
      <c r="T950" s="279">
        <v>1530.84</v>
      </c>
      <c r="U950" s="279">
        <v>1575.35</v>
      </c>
      <c r="V950" s="279">
        <v>1604.14</v>
      </c>
      <c r="W950" s="279">
        <v>1571.86</v>
      </c>
      <c r="X950" s="279">
        <v>1413.91</v>
      </c>
      <c r="Y950" s="279">
        <v>1311.88</v>
      </c>
    </row>
    <row r="951" spans="1:25">
      <c r="A951" s="254">
        <v>13</v>
      </c>
      <c r="B951" s="279">
        <v>1172.49</v>
      </c>
      <c r="C951" s="279">
        <v>1091.7</v>
      </c>
      <c r="D951" s="279">
        <v>1065.71</v>
      </c>
      <c r="E951" s="279">
        <v>1064.48</v>
      </c>
      <c r="F951" s="279">
        <v>1094.83</v>
      </c>
      <c r="G951" s="279">
        <v>1126.76</v>
      </c>
      <c r="H951" s="279">
        <v>1284.21</v>
      </c>
      <c r="I951" s="279">
        <v>1420.65</v>
      </c>
      <c r="J951" s="279">
        <v>1501.94</v>
      </c>
      <c r="K951" s="279">
        <v>1546.11</v>
      </c>
      <c r="L951" s="279">
        <v>1550.85</v>
      </c>
      <c r="M951" s="279">
        <v>1576.95</v>
      </c>
      <c r="N951" s="279">
        <v>1564.16</v>
      </c>
      <c r="O951" s="279">
        <v>1572.49</v>
      </c>
      <c r="P951" s="279">
        <v>1565.26</v>
      </c>
      <c r="Q951" s="279">
        <v>1544.46</v>
      </c>
      <c r="R951" s="279">
        <v>1532.26</v>
      </c>
      <c r="S951" s="279">
        <v>1487.78</v>
      </c>
      <c r="T951" s="279">
        <v>1455</v>
      </c>
      <c r="U951" s="279">
        <v>1493.01</v>
      </c>
      <c r="V951" s="279">
        <v>1504.82</v>
      </c>
      <c r="W951" s="279">
        <v>1507.54</v>
      </c>
      <c r="X951" s="279">
        <v>1366.57</v>
      </c>
      <c r="Y951" s="279">
        <v>1271.3699999999999</v>
      </c>
    </row>
    <row r="952" spans="1:25">
      <c r="A952" s="254">
        <v>14</v>
      </c>
      <c r="B952" s="279">
        <v>1170.27</v>
      </c>
      <c r="C952" s="279">
        <v>1100.32</v>
      </c>
      <c r="D952" s="279">
        <v>1068.32</v>
      </c>
      <c r="E952" s="279">
        <v>1087.43</v>
      </c>
      <c r="F952" s="279">
        <v>1125.31</v>
      </c>
      <c r="G952" s="279">
        <v>1150.01</v>
      </c>
      <c r="H952" s="279">
        <v>1284.0899999999999</v>
      </c>
      <c r="I952" s="279">
        <v>1405.55</v>
      </c>
      <c r="J952" s="279">
        <v>1491.33</v>
      </c>
      <c r="K952" s="279">
        <v>1534.68</v>
      </c>
      <c r="L952" s="279">
        <v>1538.86</v>
      </c>
      <c r="M952" s="279">
        <v>1544.49</v>
      </c>
      <c r="N952" s="279">
        <v>1517.79</v>
      </c>
      <c r="O952" s="279">
        <v>1522.02</v>
      </c>
      <c r="P952" s="279">
        <v>1521.99</v>
      </c>
      <c r="Q952" s="279">
        <v>1510.55</v>
      </c>
      <c r="R952" s="279">
        <v>1500.27</v>
      </c>
      <c r="S952" s="279">
        <v>1482.27</v>
      </c>
      <c r="T952" s="279">
        <v>1461.79</v>
      </c>
      <c r="U952" s="279">
        <v>1490.88</v>
      </c>
      <c r="V952" s="279">
        <v>1519.09</v>
      </c>
      <c r="W952" s="279">
        <v>1567.04</v>
      </c>
      <c r="X952" s="279">
        <v>1400.54</v>
      </c>
      <c r="Y952" s="279">
        <v>1304.3800000000001</v>
      </c>
    </row>
    <row r="953" spans="1:25">
      <c r="A953" s="254">
        <v>15</v>
      </c>
      <c r="B953" s="279">
        <v>1224.99</v>
      </c>
      <c r="C953" s="279">
        <v>1158.52</v>
      </c>
      <c r="D953" s="279">
        <v>1123.23</v>
      </c>
      <c r="E953" s="279">
        <v>1129.82</v>
      </c>
      <c r="F953" s="279">
        <v>1168.53</v>
      </c>
      <c r="G953" s="279">
        <v>1183.29</v>
      </c>
      <c r="H953" s="279">
        <v>1286.3900000000001</v>
      </c>
      <c r="I953" s="279">
        <v>1349.7</v>
      </c>
      <c r="J953" s="279">
        <v>1451.72</v>
      </c>
      <c r="K953" s="279">
        <v>1555.29</v>
      </c>
      <c r="L953" s="279">
        <v>1567.1</v>
      </c>
      <c r="M953" s="279">
        <v>1590.38</v>
      </c>
      <c r="N953" s="279">
        <v>1533.38</v>
      </c>
      <c r="O953" s="279">
        <v>1534.03</v>
      </c>
      <c r="P953" s="279">
        <v>1444.96</v>
      </c>
      <c r="Q953" s="279">
        <v>1586.21</v>
      </c>
      <c r="R953" s="279">
        <v>1549.83</v>
      </c>
      <c r="S953" s="279">
        <v>1350.65</v>
      </c>
      <c r="T953" s="279">
        <v>1385.05</v>
      </c>
      <c r="U953" s="279">
        <v>1364.25</v>
      </c>
      <c r="V953" s="279">
        <v>1354.22</v>
      </c>
      <c r="W953" s="279">
        <v>1587.39</v>
      </c>
      <c r="X953" s="279">
        <v>1461.6</v>
      </c>
      <c r="Y953" s="279">
        <v>1369.12</v>
      </c>
    </row>
    <row r="954" spans="1:25">
      <c r="A954" s="254">
        <v>16</v>
      </c>
      <c r="B954" s="279">
        <v>1349.2</v>
      </c>
      <c r="C954" s="279">
        <v>1281.71</v>
      </c>
      <c r="D954" s="279">
        <v>1232.1099999999999</v>
      </c>
      <c r="E954" s="279">
        <v>1242.49</v>
      </c>
      <c r="F954" s="279">
        <v>1244.1300000000001</v>
      </c>
      <c r="G954" s="279">
        <v>1272.94</v>
      </c>
      <c r="H954" s="279">
        <v>1277.08</v>
      </c>
      <c r="I954" s="279">
        <v>1358.14</v>
      </c>
      <c r="J954" s="279">
        <v>1450.27</v>
      </c>
      <c r="K954" s="279">
        <v>1537.98</v>
      </c>
      <c r="L954" s="279">
        <v>1617.43</v>
      </c>
      <c r="M954" s="279">
        <v>1606.67</v>
      </c>
      <c r="N954" s="279">
        <v>1577.45</v>
      </c>
      <c r="O954" s="279">
        <v>1570.3</v>
      </c>
      <c r="P954" s="279">
        <v>1528.69</v>
      </c>
      <c r="Q954" s="279">
        <v>1499.81</v>
      </c>
      <c r="R954" s="279">
        <v>1477.77</v>
      </c>
      <c r="S954" s="279">
        <v>1489.6</v>
      </c>
      <c r="T954" s="279">
        <v>1526.5</v>
      </c>
      <c r="U954" s="279">
        <v>1547.72</v>
      </c>
      <c r="V954" s="279">
        <v>1679.15</v>
      </c>
      <c r="W954" s="279">
        <v>1555.04</v>
      </c>
      <c r="X954" s="279">
        <v>1429.11</v>
      </c>
      <c r="Y954" s="279">
        <v>1352.06</v>
      </c>
    </row>
    <row r="955" spans="1:25">
      <c r="A955" s="254">
        <v>17</v>
      </c>
      <c r="B955" s="279">
        <v>1193.5</v>
      </c>
      <c r="C955" s="279">
        <v>1104.54</v>
      </c>
      <c r="D955" s="279">
        <v>1065.8900000000001</v>
      </c>
      <c r="E955" s="279">
        <v>1053.74</v>
      </c>
      <c r="F955" s="279">
        <v>1058.9100000000001</v>
      </c>
      <c r="G955" s="279">
        <v>1044.1099999999999</v>
      </c>
      <c r="H955" s="279">
        <v>1053.4000000000001</v>
      </c>
      <c r="I955" s="279">
        <v>1120.1199999999999</v>
      </c>
      <c r="J955" s="279">
        <v>1275.69</v>
      </c>
      <c r="K955" s="279">
        <v>1323.1</v>
      </c>
      <c r="L955" s="279">
        <v>1378.53</v>
      </c>
      <c r="M955" s="279">
        <v>1381.23</v>
      </c>
      <c r="N955" s="279">
        <v>1387.1</v>
      </c>
      <c r="O955" s="279">
        <v>1398.21</v>
      </c>
      <c r="P955" s="279">
        <v>1393.06</v>
      </c>
      <c r="Q955" s="279">
        <v>1379.22</v>
      </c>
      <c r="R955" s="279">
        <v>1364.58</v>
      </c>
      <c r="S955" s="279">
        <v>1373.49</v>
      </c>
      <c r="T955" s="279">
        <v>1411.82</v>
      </c>
      <c r="U955" s="279">
        <v>1463.66</v>
      </c>
      <c r="V955" s="279">
        <v>1413.69</v>
      </c>
      <c r="W955" s="279">
        <v>1431.8</v>
      </c>
      <c r="X955" s="279">
        <v>1361.07</v>
      </c>
      <c r="Y955" s="279">
        <v>1246.99</v>
      </c>
    </row>
    <row r="956" spans="1:25">
      <c r="A956" s="254">
        <v>18</v>
      </c>
      <c r="B956" s="279">
        <v>1191.4100000000001</v>
      </c>
      <c r="C956" s="279">
        <v>1116.51</v>
      </c>
      <c r="D956" s="279">
        <v>1096.8800000000001</v>
      </c>
      <c r="E956" s="279">
        <v>1101.19</v>
      </c>
      <c r="F956" s="279">
        <v>1129.78</v>
      </c>
      <c r="G956" s="279">
        <v>1123.1600000000001</v>
      </c>
      <c r="H956" s="279">
        <v>1332.5</v>
      </c>
      <c r="I956" s="279">
        <v>1440.38</v>
      </c>
      <c r="J956" s="279">
        <v>1518.61</v>
      </c>
      <c r="K956" s="279">
        <v>1601.22</v>
      </c>
      <c r="L956" s="279">
        <v>1623.84</v>
      </c>
      <c r="M956" s="279">
        <v>1617.12</v>
      </c>
      <c r="N956" s="279">
        <v>1599.67</v>
      </c>
      <c r="O956" s="279">
        <v>1601.11</v>
      </c>
      <c r="P956" s="279">
        <v>1589.32</v>
      </c>
      <c r="Q956" s="279">
        <v>1617.89</v>
      </c>
      <c r="R956" s="279">
        <v>1571.2</v>
      </c>
      <c r="S956" s="279">
        <v>1427.97</v>
      </c>
      <c r="T956" s="279">
        <v>1483.89</v>
      </c>
      <c r="U956" s="279">
        <v>1456.2</v>
      </c>
      <c r="V956" s="279">
        <v>1533.81</v>
      </c>
      <c r="W956" s="279">
        <v>1597.67</v>
      </c>
      <c r="X956" s="279">
        <v>1450.36</v>
      </c>
      <c r="Y956" s="279">
        <v>1380.67</v>
      </c>
    </row>
    <row r="957" spans="1:25">
      <c r="A957" s="254">
        <v>19</v>
      </c>
      <c r="B957" s="279">
        <v>1137.3699999999999</v>
      </c>
      <c r="C957" s="279">
        <v>1080.3699999999999</v>
      </c>
      <c r="D957" s="279">
        <v>1072.58</v>
      </c>
      <c r="E957" s="279">
        <v>1077.93</v>
      </c>
      <c r="F957" s="279">
        <v>1091.5</v>
      </c>
      <c r="G957" s="279">
        <v>1122.8699999999999</v>
      </c>
      <c r="H957" s="279">
        <v>1308.45</v>
      </c>
      <c r="I957" s="279">
        <v>1438.01</v>
      </c>
      <c r="J957" s="279">
        <v>1491.42</v>
      </c>
      <c r="K957" s="279">
        <v>1669.11</v>
      </c>
      <c r="L957" s="279">
        <v>1731.29</v>
      </c>
      <c r="M957" s="279">
        <v>1661.04</v>
      </c>
      <c r="N957" s="279">
        <v>1625.85</v>
      </c>
      <c r="O957" s="279">
        <v>1637.79</v>
      </c>
      <c r="P957" s="279">
        <v>1572.06</v>
      </c>
      <c r="Q957" s="279">
        <v>1528.42</v>
      </c>
      <c r="R957" s="279">
        <v>1566.27</v>
      </c>
      <c r="S957" s="279">
        <v>1509.41</v>
      </c>
      <c r="T957" s="279">
        <v>1480.19</v>
      </c>
      <c r="U957" s="279">
        <v>1492.21</v>
      </c>
      <c r="V957" s="279">
        <v>1546.56</v>
      </c>
      <c r="W957" s="279">
        <v>1556.34</v>
      </c>
      <c r="X957" s="279">
        <v>1438.59</v>
      </c>
      <c r="Y957" s="279">
        <v>1294.5899999999999</v>
      </c>
    </row>
    <row r="958" spans="1:25">
      <c r="A958" s="254">
        <v>20</v>
      </c>
      <c r="B958" s="279">
        <v>1134.03</v>
      </c>
      <c r="C958" s="279">
        <v>1106.6600000000001</v>
      </c>
      <c r="D958" s="279">
        <v>1091.76</v>
      </c>
      <c r="E958" s="279">
        <v>1091.47</v>
      </c>
      <c r="F958" s="279">
        <v>1092.94</v>
      </c>
      <c r="G958" s="279">
        <v>1101.26</v>
      </c>
      <c r="H958" s="279">
        <v>1272.8499999999999</v>
      </c>
      <c r="I958" s="279">
        <v>1450.72</v>
      </c>
      <c r="J958" s="279">
        <v>1490.07</v>
      </c>
      <c r="K958" s="279">
        <v>1524.45</v>
      </c>
      <c r="L958" s="279">
        <v>1552.12</v>
      </c>
      <c r="M958" s="279">
        <v>1570.48</v>
      </c>
      <c r="N958" s="279">
        <v>1534.37</v>
      </c>
      <c r="O958" s="279">
        <v>1527.21</v>
      </c>
      <c r="P958" s="279">
        <v>1530.14</v>
      </c>
      <c r="Q958" s="279">
        <v>1503.82</v>
      </c>
      <c r="R958" s="279">
        <v>1496.18</v>
      </c>
      <c r="S958" s="279">
        <v>1481.56</v>
      </c>
      <c r="T958" s="279">
        <v>1442.44</v>
      </c>
      <c r="U958" s="279">
        <v>1475.4</v>
      </c>
      <c r="V958" s="279">
        <v>1487.02</v>
      </c>
      <c r="W958" s="279">
        <v>1481.36</v>
      </c>
      <c r="X958" s="279">
        <v>1409.73</v>
      </c>
      <c r="Y958" s="279">
        <v>1186.95</v>
      </c>
    </row>
    <row r="959" spans="1:25">
      <c r="A959" s="254">
        <v>21</v>
      </c>
      <c r="B959" s="279">
        <v>1056.2</v>
      </c>
      <c r="C959" s="279">
        <v>1017.55</v>
      </c>
      <c r="D959" s="279">
        <v>994.62</v>
      </c>
      <c r="E959" s="279">
        <v>1008.19</v>
      </c>
      <c r="F959" s="279">
        <v>1015.71</v>
      </c>
      <c r="G959" s="279">
        <v>1039.52</v>
      </c>
      <c r="H959" s="279">
        <v>1131.08</v>
      </c>
      <c r="I959" s="279">
        <v>1365.29</v>
      </c>
      <c r="J959" s="279">
        <v>1527.65</v>
      </c>
      <c r="K959" s="279">
        <v>1611.81</v>
      </c>
      <c r="L959" s="279">
        <v>1650</v>
      </c>
      <c r="M959" s="279">
        <v>1672.7</v>
      </c>
      <c r="N959" s="279">
        <v>1634.96</v>
      </c>
      <c r="O959" s="279">
        <v>1644.25</v>
      </c>
      <c r="P959" s="279">
        <v>1616.05</v>
      </c>
      <c r="Q959" s="279">
        <v>1623.71</v>
      </c>
      <c r="R959" s="279">
        <v>1587.3</v>
      </c>
      <c r="S959" s="279">
        <v>1513.92</v>
      </c>
      <c r="T959" s="279">
        <v>1468.1</v>
      </c>
      <c r="U959" s="279">
        <v>1516.96</v>
      </c>
      <c r="V959" s="279">
        <v>1529.69</v>
      </c>
      <c r="W959" s="279">
        <v>1591.35</v>
      </c>
      <c r="X959" s="279">
        <v>1345.34</v>
      </c>
      <c r="Y959" s="279">
        <v>1161.67</v>
      </c>
    </row>
    <row r="960" spans="1:25">
      <c r="A960" s="254">
        <v>22</v>
      </c>
      <c r="B960" s="279">
        <v>1063.6400000000001</v>
      </c>
      <c r="C960" s="279">
        <v>1001.45</v>
      </c>
      <c r="D960" s="279">
        <v>975.59</v>
      </c>
      <c r="E960" s="279">
        <v>975.82</v>
      </c>
      <c r="F960" s="279">
        <v>977.52</v>
      </c>
      <c r="G960" s="279">
        <v>990.08</v>
      </c>
      <c r="H960" s="279">
        <v>1112.93</v>
      </c>
      <c r="I960" s="279">
        <v>1363.47</v>
      </c>
      <c r="J960" s="279">
        <v>1533.22</v>
      </c>
      <c r="K960" s="279">
        <v>1583.14</v>
      </c>
      <c r="L960" s="279">
        <v>1613.03</v>
      </c>
      <c r="M960" s="279">
        <v>1611.2</v>
      </c>
      <c r="N960" s="279">
        <v>1586.51</v>
      </c>
      <c r="O960" s="279">
        <v>1595.65</v>
      </c>
      <c r="P960" s="279">
        <v>1579.05</v>
      </c>
      <c r="Q960" s="279">
        <v>1613.73</v>
      </c>
      <c r="R960" s="279">
        <v>1562.37</v>
      </c>
      <c r="S960" s="279">
        <v>1499.89</v>
      </c>
      <c r="T960" s="279">
        <v>1461.52</v>
      </c>
      <c r="U960" s="279">
        <v>1509.09</v>
      </c>
      <c r="V960" s="279">
        <v>1503.31</v>
      </c>
      <c r="W960" s="279">
        <v>1513.17</v>
      </c>
      <c r="X960" s="279">
        <v>1380.78</v>
      </c>
      <c r="Y960" s="279">
        <v>1170.43</v>
      </c>
    </row>
    <row r="961" spans="1:25">
      <c r="A961" s="254">
        <v>23</v>
      </c>
      <c r="B961" s="279">
        <v>1237.94</v>
      </c>
      <c r="C961" s="279">
        <v>1107.94</v>
      </c>
      <c r="D961" s="279">
        <v>1041.67</v>
      </c>
      <c r="E961" s="279">
        <v>1034</v>
      </c>
      <c r="F961" s="279">
        <v>1029.92</v>
      </c>
      <c r="G961" s="279">
        <v>1015.46</v>
      </c>
      <c r="H961" s="279">
        <v>1033.83</v>
      </c>
      <c r="I961" s="279">
        <v>1216.1400000000001</v>
      </c>
      <c r="J961" s="279">
        <v>1413.54</v>
      </c>
      <c r="K961" s="279">
        <v>1587.57</v>
      </c>
      <c r="L961" s="279">
        <v>1653.38</v>
      </c>
      <c r="M961" s="279">
        <v>1574.59</v>
      </c>
      <c r="N961" s="279">
        <v>1518.41</v>
      </c>
      <c r="O961" s="279">
        <v>1522.18</v>
      </c>
      <c r="P961" s="279">
        <v>1511.9</v>
      </c>
      <c r="Q961" s="279">
        <v>1455.41</v>
      </c>
      <c r="R961" s="279">
        <v>1403.63</v>
      </c>
      <c r="S961" s="279">
        <v>1385.74</v>
      </c>
      <c r="T961" s="279">
        <v>1431.86</v>
      </c>
      <c r="U961" s="279">
        <v>1567.88</v>
      </c>
      <c r="V961" s="279">
        <v>1571.57</v>
      </c>
      <c r="W961" s="279">
        <v>1571.7</v>
      </c>
      <c r="X961" s="279">
        <v>1386.05</v>
      </c>
      <c r="Y961" s="279">
        <v>1236.0999999999999</v>
      </c>
    </row>
    <row r="962" spans="1:25">
      <c r="A962" s="254">
        <v>24</v>
      </c>
      <c r="B962" s="279">
        <v>1180.56</v>
      </c>
      <c r="C962" s="279">
        <v>1047.24</v>
      </c>
      <c r="D962" s="279">
        <v>1023.85</v>
      </c>
      <c r="E962" s="279">
        <v>1003.71</v>
      </c>
      <c r="F962" s="279">
        <v>988.83</v>
      </c>
      <c r="G962" s="279">
        <v>983.21</v>
      </c>
      <c r="H962" s="279">
        <v>984.68</v>
      </c>
      <c r="I962" s="279">
        <v>1012.8</v>
      </c>
      <c r="J962" s="279">
        <v>646.17999999999995</v>
      </c>
      <c r="K962" s="279">
        <v>944.28</v>
      </c>
      <c r="L962" s="279">
        <v>1123.0999999999999</v>
      </c>
      <c r="M962" s="279">
        <v>1185.0999999999999</v>
      </c>
      <c r="N962" s="279">
        <v>1370.38</v>
      </c>
      <c r="O962" s="279">
        <v>1373.2</v>
      </c>
      <c r="P962" s="279">
        <v>1375.12</v>
      </c>
      <c r="Q962" s="279">
        <v>1355.06</v>
      </c>
      <c r="R962" s="279">
        <v>1269.9100000000001</v>
      </c>
      <c r="S962" s="279">
        <v>1156.18</v>
      </c>
      <c r="T962" s="279">
        <v>1141.5999999999999</v>
      </c>
      <c r="U962" s="279">
        <v>1144.22</v>
      </c>
      <c r="V962" s="279">
        <v>1512.51</v>
      </c>
      <c r="W962" s="279">
        <v>1539.63</v>
      </c>
      <c r="X962" s="279">
        <v>1295.1199999999999</v>
      </c>
      <c r="Y962" s="279">
        <v>1142.78</v>
      </c>
    </row>
    <row r="963" spans="1:25">
      <c r="A963" s="254">
        <v>25</v>
      </c>
      <c r="B963" s="279">
        <v>1118.68</v>
      </c>
      <c r="C963" s="279">
        <v>1030.43</v>
      </c>
      <c r="D963" s="279">
        <v>993.11</v>
      </c>
      <c r="E963" s="279">
        <v>989.23</v>
      </c>
      <c r="F963" s="279">
        <v>995.77</v>
      </c>
      <c r="G963" s="279">
        <v>1041.21</v>
      </c>
      <c r="H963" s="279">
        <v>1197.1400000000001</v>
      </c>
      <c r="I963" s="279">
        <v>1458.89</v>
      </c>
      <c r="J963" s="279">
        <v>1618.35</v>
      </c>
      <c r="K963" s="279">
        <v>1649.73</v>
      </c>
      <c r="L963" s="279">
        <v>1655.65</v>
      </c>
      <c r="M963" s="279">
        <v>1669.85</v>
      </c>
      <c r="N963" s="279">
        <v>1655.02</v>
      </c>
      <c r="O963" s="279">
        <v>1702.14</v>
      </c>
      <c r="P963" s="279">
        <v>1686.06</v>
      </c>
      <c r="Q963" s="279">
        <v>1664.2</v>
      </c>
      <c r="R963" s="279">
        <v>1624.58</v>
      </c>
      <c r="S963" s="279">
        <v>1577</v>
      </c>
      <c r="T963" s="279">
        <v>1545.25</v>
      </c>
      <c r="U963" s="279">
        <v>1594.61</v>
      </c>
      <c r="V963" s="279">
        <v>1590.13</v>
      </c>
      <c r="W963" s="279">
        <v>1547.66</v>
      </c>
      <c r="X963" s="279">
        <v>1365.28</v>
      </c>
      <c r="Y963" s="279">
        <v>1141.6300000000001</v>
      </c>
    </row>
    <row r="964" spans="1:25">
      <c r="A964" s="254">
        <v>26</v>
      </c>
      <c r="B964" s="279">
        <v>1125.67</v>
      </c>
      <c r="C964" s="279">
        <v>1007.73</v>
      </c>
      <c r="D964" s="279">
        <v>982.98</v>
      </c>
      <c r="E964" s="279">
        <v>976.88</v>
      </c>
      <c r="F964" s="279">
        <v>1003.23</v>
      </c>
      <c r="G964" s="279">
        <v>1035.0999999999999</v>
      </c>
      <c r="H964" s="279">
        <v>1164.6600000000001</v>
      </c>
      <c r="I964" s="279">
        <v>1409.05</v>
      </c>
      <c r="J964" s="279">
        <v>1216.6199999999999</v>
      </c>
      <c r="K964" s="279">
        <v>1422.23</v>
      </c>
      <c r="L964" s="279">
        <v>1503.12</v>
      </c>
      <c r="M964" s="279">
        <v>1415.2</v>
      </c>
      <c r="N964" s="279">
        <v>1390.38</v>
      </c>
      <c r="O964" s="279">
        <v>1385.88</v>
      </c>
      <c r="P964" s="279">
        <v>1371.21</v>
      </c>
      <c r="Q964" s="279">
        <v>1226.46</v>
      </c>
      <c r="R964" s="279">
        <v>1138.97</v>
      </c>
      <c r="S964" s="279">
        <v>1136.48</v>
      </c>
      <c r="T964" s="279">
        <v>1180.98</v>
      </c>
      <c r="U964" s="279">
        <v>1134.24</v>
      </c>
      <c r="V964" s="279">
        <v>922.78</v>
      </c>
      <c r="W964" s="279">
        <v>1557.02</v>
      </c>
      <c r="X964" s="279">
        <v>1416.12</v>
      </c>
      <c r="Y964" s="279">
        <v>1146.21</v>
      </c>
    </row>
    <row r="965" spans="1:25">
      <c r="A965" s="254">
        <v>27</v>
      </c>
      <c r="B965" s="279">
        <v>1217.78</v>
      </c>
      <c r="C965" s="279">
        <v>1003.62</v>
      </c>
      <c r="D965" s="279">
        <v>972.86</v>
      </c>
      <c r="E965" s="279">
        <v>970.32</v>
      </c>
      <c r="F965" s="279">
        <v>998.25</v>
      </c>
      <c r="G965" s="279">
        <v>1032.42</v>
      </c>
      <c r="H965" s="279">
        <v>1129.73</v>
      </c>
      <c r="I965" s="279">
        <v>1422.36</v>
      </c>
      <c r="J965" s="279">
        <v>1518.64</v>
      </c>
      <c r="K965" s="279">
        <v>1564.3</v>
      </c>
      <c r="L965" s="279">
        <v>1592.47</v>
      </c>
      <c r="M965" s="279">
        <v>1644.13</v>
      </c>
      <c r="N965" s="279">
        <v>1557.11</v>
      </c>
      <c r="O965" s="279">
        <v>1583.91</v>
      </c>
      <c r="P965" s="279">
        <v>1628.85</v>
      </c>
      <c r="Q965" s="279">
        <v>1595.59</v>
      </c>
      <c r="R965" s="279">
        <v>1574.81</v>
      </c>
      <c r="S965" s="279">
        <v>1505</v>
      </c>
      <c r="T965" s="279">
        <v>1473.3</v>
      </c>
      <c r="U965" s="279">
        <v>1422.99</v>
      </c>
      <c r="V965" s="279">
        <v>1496.34</v>
      </c>
      <c r="W965" s="279">
        <v>1475.14</v>
      </c>
      <c r="X965" s="279">
        <v>1378.68</v>
      </c>
      <c r="Y965" s="279">
        <v>1181.4100000000001</v>
      </c>
    </row>
    <row r="966" spans="1:25">
      <c r="A966" s="254">
        <v>28</v>
      </c>
      <c r="B966" s="279">
        <v>1121.3399999999999</v>
      </c>
      <c r="C966" s="279">
        <v>967.7</v>
      </c>
      <c r="D966" s="279">
        <v>952</v>
      </c>
      <c r="E966" s="279">
        <v>948.58</v>
      </c>
      <c r="F966" s="279">
        <v>951.51</v>
      </c>
      <c r="G966" s="279">
        <v>1018.44</v>
      </c>
      <c r="H966" s="279">
        <v>1263.3</v>
      </c>
      <c r="I966" s="279">
        <v>1348.61</v>
      </c>
      <c r="J966" s="279">
        <v>1487.36</v>
      </c>
      <c r="K966" s="279">
        <v>1533.33</v>
      </c>
      <c r="L966" s="279">
        <v>1540.84</v>
      </c>
      <c r="M966" s="279">
        <v>1560.05</v>
      </c>
      <c r="N966" s="279">
        <v>1503.98</v>
      </c>
      <c r="O966" s="279">
        <v>1517.08</v>
      </c>
      <c r="P966" s="279">
        <v>1526.26</v>
      </c>
      <c r="Q966" s="279">
        <v>1492.23</v>
      </c>
      <c r="R966" s="279">
        <v>1462.23</v>
      </c>
      <c r="S966" s="279">
        <v>1430.41</v>
      </c>
      <c r="T966" s="279">
        <v>1384.6</v>
      </c>
      <c r="U966" s="279">
        <v>1466.3</v>
      </c>
      <c r="V966" s="279">
        <v>1475.86</v>
      </c>
      <c r="W966" s="279">
        <v>1486.33</v>
      </c>
      <c r="X966" s="279">
        <v>1289.76</v>
      </c>
      <c r="Y966" s="279">
        <v>1070.72</v>
      </c>
    </row>
    <row r="967" spans="1:25">
      <c r="A967" s="254">
        <v>29</v>
      </c>
      <c r="B967" s="279">
        <v>1210.58</v>
      </c>
      <c r="C967" s="279">
        <v>957.37</v>
      </c>
      <c r="D967" s="279">
        <v>876.5</v>
      </c>
      <c r="E967" s="279">
        <v>870.77</v>
      </c>
      <c r="F967" s="279">
        <v>911.4</v>
      </c>
      <c r="G967" s="279">
        <v>1000.03</v>
      </c>
      <c r="H967" s="279">
        <v>1173.92</v>
      </c>
      <c r="I967" s="279">
        <v>1389.14</v>
      </c>
      <c r="J967" s="279">
        <v>1545.45</v>
      </c>
      <c r="K967" s="279">
        <v>1596.67</v>
      </c>
      <c r="L967" s="279">
        <v>1611.57</v>
      </c>
      <c r="M967" s="279">
        <v>1641.89</v>
      </c>
      <c r="N967" s="279">
        <v>1607.27</v>
      </c>
      <c r="O967" s="279">
        <v>1617.56</v>
      </c>
      <c r="P967" s="279">
        <v>1601.39</v>
      </c>
      <c r="Q967" s="279">
        <v>1585.41</v>
      </c>
      <c r="R967" s="279">
        <v>1544.11</v>
      </c>
      <c r="S967" s="279">
        <v>1510.73</v>
      </c>
      <c r="T967" s="279">
        <v>1460.49</v>
      </c>
      <c r="U967" s="279">
        <v>1502.18</v>
      </c>
      <c r="V967" s="279">
        <v>1550.18</v>
      </c>
      <c r="W967" s="279">
        <v>1561.23</v>
      </c>
      <c r="X967" s="279">
        <v>1388.33</v>
      </c>
      <c r="Y967" s="279">
        <v>1157.3699999999999</v>
      </c>
    </row>
    <row r="968" spans="1:25">
      <c r="A968" s="254">
        <v>30</v>
      </c>
      <c r="B968" s="279">
        <v>1229.43</v>
      </c>
      <c r="C968" s="279">
        <v>1111.1300000000001</v>
      </c>
      <c r="D968" s="279">
        <v>1065.43</v>
      </c>
      <c r="E968" s="279">
        <v>1025.81</v>
      </c>
      <c r="F968" s="279">
        <v>1015.92</v>
      </c>
      <c r="G968" s="279">
        <v>1019.47</v>
      </c>
      <c r="H968" s="279">
        <v>1090.54</v>
      </c>
      <c r="I968" s="279">
        <v>1137.51</v>
      </c>
      <c r="J968" s="279">
        <v>1278.74</v>
      </c>
      <c r="K968" s="279">
        <v>1451.65</v>
      </c>
      <c r="L968" s="279">
        <v>1500.65</v>
      </c>
      <c r="M968" s="279">
        <v>1515.88</v>
      </c>
      <c r="N968" s="279">
        <v>1500.26</v>
      </c>
      <c r="O968" s="279">
        <v>1475</v>
      </c>
      <c r="P968" s="279">
        <v>1448.39</v>
      </c>
      <c r="Q968" s="279">
        <v>1401.51</v>
      </c>
      <c r="R968" s="279">
        <v>1377.44</v>
      </c>
      <c r="S968" s="279">
        <v>1387.52</v>
      </c>
      <c r="T968" s="279">
        <v>1387.45</v>
      </c>
      <c r="U968" s="279">
        <v>1446.27</v>
      </c>
      <c r="V968" s="279">
        <v>1508.34</v>
      </c>
      <c r="W968" s="279">
        <v>1486.07</v>
      </c>
      <c r="X968" s="279">
        <v>1277.9000000000001</v>
      </c>
      <c r="Y968" s="279">
        <v>1136.1500000000001</v>
      </c>
    </row>
    <row r="970" spans="1:25">
      <c r="A970" s="417" t="s">
        <v>203</v>
      </c>
      <c r="B970" s="458" t="s">
        <v>214</v>
      </c>
      <c r="C970" s="458"/>
      <c r="D970" s="458"/>
      <c r="E970" s="458"/>
      <c r="F970" s="458"/>
      <c r="G970" s="458"/>
      <c r="H970" s="458"/>
      <c r="I970" s="458"/>
      <c r="J970" s="458"/>
      <c r="K970" s="458"/>
      <c r="L970" s="458"/>
      <c r="M970" s="458"/>
      <c r="N970" s="458"/>
      <c r="O970" s="458"/>
      <c r="P970" s="458"/>
      <c r="Q970" s="458"/>
      <c r="R970" s="458"/>
      <c r="S970" s="458"/>
      <c r="T970" s="458"/>
      <c r="U970" s="458"/>
      <c r="V970" s="458"/>
      <c r="W970" s="458"/>
      <c r="X970" s="458"/>
      <c r="Y970" s="458"/>
    </row>
    <row r="971" spans="1:25" ht="30">
      <c r="A971" s="417"/>
      <c r="B971" s="278" t="s">
        <v>1</v>
      </c>
      <c r="C971" s="278" t="s">
        <v>2</v>
      </c>
      <c r="D971" s="278" t="s">
        <v>3</v>
      </c>
      <c r="E971" s="278" t="s">
        <v>4</v>
      </c>
      <c r="F971" s="278" t="s">
        <v>5</v>
      </c>
      <c r="G971" s="278" t="s">
        <v>6</v>
      </c>
      <c r="H971" s="278" t="s">
        <v>7</v>
      </c>
      <c r="I971" s="278" t="s">
        <v>8</v>
      </c>
      <c r="J971" s="278" t="s">
        <v>9</v>
      </c>
      <c r="K971" s="278" t="s">
        <v>10</v>
      </c>
      <c r="L971" s="278" t="s">
        <v>11</v>
      </c>
      <c r="M971" s="278" t="s">
        <v>12</v>
      </c>
      <c r="N971" s="278" t="s">
        <v>13</v>
      </c>
      <c r="O971" s="278" t="s">
        <v>14</v>
      </c>
      <c r="P971" s="278" t="s">
        <v>15</v>
      </c>
      <c r="Q971" s="278" t="s">
        <v>16</v>
      </c>
      <c r="R971" s="278" t="s">
        <v>17</v>
      </c>
      <c r="S971" s="278" t="s">
        <v>18</v>
      </c>
      <c r="T971" s="278" t="s">
        <v>19</v>
      </c>
      <c r="U971" s="278" t="s">
        <v>20</v>
      </c>
      <c r="V971" s="278" t="s">
        <v>21</v>
      </c>
      <c r="W971" s="278" t="s">
        <v>22</v>
      </c>
      <c r="X971" s="278" t="s">
        <v>23</v>
      </c>
      <c r="Y971" s="278" t="s">
        <v>24</v>
      </c>
    </row>
    <row r="972" spans="1:25">
      <c r="A972" s="254">
        <v>1</v>
      </c>
      <c r="B972" s="279">
        <v>0</v>
      </c>
      <c r="C972" s="279">
        <v>0</v>
      </c>
      <c r="D972" s="279">
        <v>0</v>
      </c>
      <c r="E972" s="279">
        <v>0</v>
      </c>
      <c r="F972" s="279">
        <v>0</v>
      </c>
      <c r="G972" s="279">
        <v>14.04</v>
      </c>
      <c r="H972" s="279">
        <v>65.599999999999994</v>
      </c>
      <c r="I972" s="279">
        <v>0</v>
      </c>
      <c r="J972" s="279">
        <v>0</v>
      </c>
      <c r="K972" s="279">
        <v>0</v>
      </c>
      <c r="L972" s="279">
        <v>0</v>
      </c>
      <c r="M972" s="279">
        <v>0</v>
      </c>
      <c r="N972" s="279">
        <v>0</v>
      </c>
      <c r="O972" s="279">
        <v>0</v>
      </c>
      <c r="P972" s="279">
        <v>0</v>
      </c>
      <c r="Q972" s="279">
        <v>0</v>
      </c>
      <c r="R972" s="279">
        <v>0</v>
      </c>
      <c r="S972" s="279">
        <v>0</v>
      </c>
      <c r="T972" s="279">
        <v>0</v>
      </c>
      <c r="U972" s="279">
        <v>0</v>
      </c>
      <c r="V972" s="279">
        <v>0</v>
      </c>
      <c r="W972" s="279">
        <v>0</v>
      </c>
      <c r="X972" s="279">
        <v>0</v>
      </c>
      <c r="Y972" s="279">
        <v>0</v>
      </c>
    </row>
    <row r="973" spans="1:25">
      <c r="A973" s="254">
        <v>2</v>
      </c>
      <c r="B973" s="279">
        <v>0</v>
      </c>
      <c r="C973" s="279">
        <v>0</v>
      </c>
      <c r="D973" s="279">
        <v>0</v>
      </c>
      <c r="E973" s="279">
        <v>0</v>
      </c>
      <c r="F973" s="279">
        <v>0</v>
      </c>
      <c r="G973" s="279">
        <v>0</v>
      </c>
      <c r="H973" s="279">
        <v>0</v>
      </c>
      <c r="I973" s="279">
        <v>0</v>
      </c>
      <c r="J973" s="279">
        <v>0</v>
      </c>
      <c r="K973" s="279">
        <v>0</v>
      </c>
      <c r="L973" s="279">
        <v>0</v>
      </c>
      <c r="M973" s="279">
        <v>0</v>
      </c>
      <c r="N973" s="279">
        <v>0</v>
      </c>
      <c r="O973" s="279">
        <v>0</v>
      </c>
      <c r="P973" s="279">
        <v>0</v>
      </c>
      <c r="Q973" s="279">
        <v>0</v>
      </c>
      <c r="R973" s="279">
        <v>0</v>
      </c>
      <c r="S973" s="279">
        <v>0</v>
      </c>
      <c r="T973" s="279">
        <v>0</v>
      </c>
      <c r="U973" s="279">
        <v>0</v>
      </c>
      <c r="V973" s="279">
        <v>0</v>
      </c>
      <c r="W973" s="279">
        <v>0</v>
      </c>
      <c r="X973" s="279">
        <v>0</v>
      </c>
      <c r="Y973" s="279">
        <v>0</v>
      </c>
    </row>
    <row r="974" spans="1:25">
      <c r="A974" s="254">
        <v>3</v>
      </c>
      <c r="B974" s="279">
        <v>0</v>
      </c>
      <c r="C974" s="279">
        <v>0</v>
      </c>
      <c r="D974" s="279">
        <v>0</v>
      </c>
      <c r="E974" s="279">
        <v>0</v>
      </c>
      <c r="F974" s="279">
        <v>0</v>
      </c>
      <c r="G974" s="279">
        <v>0</v>
      </c>
      <c r="H974" s="279">
        <v>0</v>
      </c>
      <c r="I974" s="279">
        <v>0</v>
      </c>
      <c r="J974" s="279">
        <v>0</v>
      </c>
      <c r="K974" s="279">
        <v>0</v>
      </c>
      <c r="L974" s="279">
        <v>81.64</v>
      </c>
      <c r="M974" s="279">
        <v>79.75</v>
      </c>
      <c r="N974" s="279">
        <v>78.03</v>
      </c>
      <c r="O974" s="279">
        <v>66.22</v>
      </c>
      <c r="P974" s="279">
        <v>90.28</v>
      </c>
      <c r="Q974" s="279">
        <v>126.35</v>
      </c>
      <c r="R974" s="279">
        <v>47.71</v>
      </c>
      <c r="S974" s="279">
        <v>158.69999999999999</v>
      </c>
      <c r="T974" s="279">
        <v>0</v>
      </c>
      <c r="U974" s="279">
        <v>0</v>
      </c>
      <c r="V974" s="279">
        <v>0</v>
      </c>
      <c r="W974" s="279">
        <v>0</v>
      </c>
      <c r="X974" s="279">
        <v>0</v>
      </c>
      <c r="Y974" s="279">
        <v>0</v>
      </c>
    </row>
    <row r="975" spans="1:25">
      <c r="A975" s="254">
        <v>4</v>
      </c>
      <c r="B975" s="279">
        <v>0</v>
      </c>
      <c r="C975" s="279">
        <v>0</v>
      </c>
      <c r="D975" s="279">
        <v>0</v>
      </c>
      <c r="E975" s="279">
        <v>0</v>
      </c>
      <c r="F975" s="279">
        <v>0</v>
      </c>
      <c r="G975" s="279">
        <v>95.04</v>
      </c>
      <c r="H975" s="279">
        <v>65.09</v>
      </c>
      <c r="I975" s="279">
        <v>20.53</v>
      </c>
      <c r="J975" s="279">
        <v>0</v>
      </c>
      <c r="K975" s="279">
        <v>0</v>
      </c>
      <c r="L975" s="279">
        <v>0</v>
      </c>
      <c r="M975" s="279">
        <v>0</v>
      </c>
      <c r="N975" s="279">
        <v>0</v>
      </c>
      <c r="O975" s="279">
        <v>0</v>
      </c>
      <c r="P975" s="279">
        <v>0</v>
      </c>
      <c r="Q975" s="279">
        <v>0</v>
      </c>
      <c r="R975" s="279">
        <v>0</v>
      </c>
      <c r="S975" s="279">
        <v>0</v>
      </c>
      <c r="T975" s="279">
        <v>0</v>
      </c>
      <c r="U975" s="279">
        <v>0</v>
      </c>
      <c r="V975" s="279">
        <v>0</v>
      </c>
      <c r="W975" s="279">
        <v>0</v>
      </c>
      <c r="X975" s="279">
        <v>0</v>
      </c>
      <c r="Y975" s="279">
        <v>0</v>
      </c>
    </row>
    <row r="976" spans="1:25">
      <c r="A976" s="254">
        <v>5</v>
      </c>
      <c r="B976" s="279">
        <v>0</v>
      </c>
      <c r="C976" s="279">
        <v>0</v>
      </c>
      <c r="D976" s="279">
        <v>0</v>
      </c>
      <c r="E976" s="279">
        <v>0</v>
      </c>
      <c r="F976" s="279">
        <v>0</v>
      </c>
      <c r="G976" s="279">
        <v>0</v>
      </c>
      <c r="H976" s="279">
        <v>0</v>
      </c>
      <c r="I976" s="279">
        <v>0</v>
      </c>
      <c r="J976" s="279">
        <v>44.46</v>
      </c>
      <c r="K976" s="279">
        <v>0</v>
      </c>
      <c r="L976" s="279">
        <v>0</v>
      </c>
      <c r="M976" s="279">
        <v>0</v>
      </c>
      <c r="N976" s="279">
        <v>0</v>
      </c>
      <c r="O976" s="279">
        <v>0</v>
      </c>
      <c r="P976" s="279">
        <v>0</v>
      </c>
      <c r="Q976" s="279">
        <v>0</v>
      </c>
      <c r="R976" s="279">
        <v>0</v>
      </c>
      <c r="S976" s="279">
        <v>0.32</v>
      </c>
      <c r="T976" s="279">
        <v>6.1</v>
      </c>
      <c r="U976" s="279">
        <v>1.33</v>
      </c>
      <c r="V976" s="279">
        <v>0</v>
      </c>
      <c r="W976" s="279">
        <v>0</v>
      </c>
      <c r="X976" s="279">
        <v>0</v>
      </c>
      <c r="Y976" s="279">
        <v>0</v>
      </c>
    </row>
    <row r="977" spans="1:25">
      <c r="A977" s="254">
        <v>6</v>
      </c>
      <c r="B977" s="279">
        <v>0</v>
      </c>
      <c r="C977" s="279">
        <v>0</v>
      </c>
      <c r="D977" s="279">
        <v>0</v>
      </c>
      <c r="E977" s="279">
        <v>0</v>
      </c>
      <c r="F977" s="279">
        <v>0</v>
      </c>
      <c r="G977" s="279">
        <v>0</v>
      </c>
      <c r="H977" s="279">
        <v>13.12</v>
      </c>
      <c r="I977" s="279">
        <v>43.8</v>
      </c>
      <c r="J977" s="279">
        <v>0</v>
      </c>
      <c r="K977" s="279">
        <v>0</v>
      </c>
      <c r="L977" s="279">
        <v>0</v>
      </c>
      <c r="M977" s="279">
        <v>0</v>
      </c>
      <c r="N977" s="279">
        <v>0</v>
      </c>
      <c r="O977" s="279">
        <v>0</v>
      </c>
      <c r="P977" s="279">
        <v>0</v>
      </c>
      <c r="Q977" s="279">
        <v>0</v>
      </c>
      <c r="R977" s="279">
        <v>0</v>
      </c>
      <c r="S977" s="279">
        <v>0</v>
      </c>
      <c r="T977" s="279">
        <v>13.49</v>
      </c>
      <c r="U977" s="279">
        <v>0</v>
      </c>
      <c r="V977" s="279">
        <v>0</v>
      </c>
      <c r="W977" s="279">
        <v>0</v>
      </c>
      <c r="X977" s="279">
        <v>0</v>
      </c>
      <c r="Y977" s="279">
        <v>0</v>
      </c>
    </row>
    <row r="978" spans="1:25">
      <c r="A978" s="254">
        <v>7</v>
      </c>
      <c r="B978" s="279">
        <v>0</v>
      </c>
      <c r="C978" s="279">
        <v>0</v>
      </c>
      <c r="D978" s="279">
        <v>0</v>
      </c>
      <c r="E978" s="279">
        <v>0</v>
      </c>
      <c r="F978" s="279">
        <v>26.54</v>
      </c>
      <c r="G978" s="279">
        <v>0</v>
      </c>
      <c r="H978" s="279">
        <v>72.58</v>
      </c>
      <c r="I978" s="279">
        <v>5.88</v>
      </c>
      <c r="J978" s="279">
        <v>0</v>
      </c>
      <c r="K978" s="279">
        <v>0</v>
      </c>
      <c r="L978" s="279">
        <v>0</v>
      </c>
      <c r="M978" s="279">
        <v>0</v>
      </c>
      <c r="N978" s="279">
        <v>0</v>
      </c>
      <c r="O978" s="279">
        <v>0</v>
      </c>
      <c r="P978" s="279">
        <v>0</v>
      </c>
      <c r="Q978" s="279">
        <v>0</v>
      </c>
      <c r="R978" s="279">
        <v>0</v>
      </c>
      <c r="S978" s="279">
        <v>0</v>
      </c>
      <c r="T978" s="279">
        <v>0</v>
      </c>
      <c r="U978" s="279">
        <v>0</v>
      </c>
      <c r="V978" s="279">
        <v>0</v>
      </c>
      <c r="W978" s="279">
        <v>0</v>
      </c>
      <c r="X978" s="279">
        <v>0</v>
      </c>
      <c r="Y978" s="279">
        <v>0</v>
      </c>
    </row>
    <row r="979" spans="1:25">
      <c r="A979" s="254">
        <v>8</v>
      </c>
      <c r="B979" s="279">
        <v>0</v>
      </c>
      <c r="C979" s="279">
        <v>0</v>
      </c>
      <c r="D979" s="279">
        <v>0</v>
      </c>
      <c r="E979" s="279">
        <v>0</v>
      </c>
      <c r="F979" s="279">
        <v>0</v>
      </c>
      <c r="G979" s="279">
        <v>0</v>
      </c>
      <c r="H979" s="279">
        <v>82.98</v>
      </c>
      <c r="I979" s="279">
        <v>0</v>
      </c>
      <c r="J979" s="279">
        <v>0</v>
      </c>
      <c r="K979" s="279">
        <v>0</v>
      </c>
      <c r="L979" s="279">
        <v>0</v>
      </c>
      <c r="M979" s="279">
        <v>0</v>
      </c>
      <c r="N979" s="279">
        <v>0</v>
      </c>
      <c r="O979" s="279">
        <v>0</v>
      </c>
      <c r="P979" s="279">
        <v>0</v>
      </c>
      <c r="Q979" s="279">
        <v>0</v>
      </c>
      <c r="R979" s="279">
        <v>0</v>
      </c>
      <c r="S979" s="279">
        <v>0</v>
      </c>
      <c r="T979" s="279">
        <v>0</v>
      </c>
      <c r="U979" s="279">
        <v>0</v>
      </c>
      <c r="V979" s="279">
        <v>0</v>
      </c>
      <c r="W979" s="279">
        <v>0</v>
      </c>
      <c r="X979" s="279">
        <v>0</v>
      </c>
      <c r="Y979" s="279">
        <v>0</v>
      </c>
    </row>
    <row r="980" spans="1:25">
      <c r="A980" s="254">
        <v>9</v>
      </c>
      <c r="B980" s="279">
        <v>0</v>
      </c>
      <c r="C980" s="279">
        <v>0</v>
      </c>
      <c r="D980" s="279">
        <v>0</v>
      </c>
      <c r="E980" s="279">
        <v>0</v>
      </c>
      <c r="F980" s="279">
        <v>0</v>
      </c>
      <c r="G980" s="279">
        <v>0</v>
      </c>
      <c r="H980" s="279">
        <v>0</v>
      </c>
      <c r="I980" s="279">
        <v>0</v>
      </c>
      <c r="J980" s="279">
        <v>0</v>
      </c>
      <c r="K980" s="279">
        <v>0</v>
      </c>
      <c r="L980" s="279">
        <v>0</v>
      </c>
      <c r="M980" s="279">
        <v>0</v>
      </c>
      <c r="N980" s="279">
        <v>0</v>
      </c>
      <c r="O980" s="279">
        <v>0</v>
      </c>
      <c r="P980" s="279">
        <v>0</v>
      </c>
      <c r="Q980" s="279">
        <v>0</v>
      </c>
      <c r="R980" s="279">
        <v>0</v>
      </c>
      <c r="S980" s="279">
        <v>0</v>
      </c>
      <c r="T980" s="279">
        <v>0</v>
      </c>
      <c r="U980" s="279">
        <v>0</v>
      </c>
      <c r="V980" s="279">
        <v>0</v>
      </c>
      <c r="W980" s="279">
        <v>0</v>
      </c>
      <c r="X980" s="279">
        <v>0</v>
      </c>
      <c r="Y980" s="279">
        <v>0</v>
      </c>
    </row>
    <row r="981" spans="1:25">
      <c r="A981" s="254">
        <v>10</v>
      </c>
      <c r="B981" s="279">
        <v>0</v>
      </c>
      <c r="C981" s="279">
        <v>0</v>
      </c>
      <c r="D981" s="279">
        <v>0</v>
      </c>
      <c r="E981" s="279">
        <v>0</v>
      </c>
      <c r="F981" s="279">
        <v>0</v>
      </c>
      <c r="G981" s="279">
        <v>0</v>
      </c>
      <c r="H981" s="279">
        <v>0</v>
      </c>
      <c r="I981" s="279">
        <v>0</v>
      </c>
      <c r="J981" s="279">
        <v>0</v>
      </c>
      <c r="K981" s="279">
        <v>0</v>
      </c>
      <c r="L981" s="279">
        <v>0</v>
      </c>
      <c r="M981" s="279">
        <v>0</v>
      </c>
      <c r="N981" s="279">
        <v>0</v>
      </c>
      <c r="O981" s="279">
        <v>0</v>
      </c>
      <c r="P981" s="279">
        <v>0</v>
      </c>
      <c r="Q981" s="279">
        <v>0</v>
      </c>
      <c r="R981" s="279">
        <v>0</v>
      </c>
      <c r="S981" s="279">
        <v>0</v>
      </c>
      <c r="T981" s="279">
        <v>0</v>
      </c>
      <c r="U981" s="279">
        <v>0</v>
      </c>
      <c r="V981" s="279">
        <v>0</v>
      </c>
      <c r="W981" s="279">
        <v>0</v>
      </c>
      <c r="X981" s="279">
        <v>0</v>
      </c>
      <c r="Y981" s="279">
        <v>0</v>
      </c>
    </row>
    <row r="982" spans="1:25">
      <c r="A982" s="254">
        <v>11</v>
      </c>
      <c r="B982" s="279">
        <v>0</v>
      </c>
      <c r="C982" s="279">
        <v>0</v>
      </c>
      <c r="D982" s="279">
        <v>0</v>
      </c>
      <c r="E982" s="279">
        <v>0</v>
      </c>
      <c r="F982" s="279">
        <v>0</v>
      </c>
      <c r="G982" s="279">
        <v>0</v>
      </c>
      <c r="H982" s="279">
        <v>28.54</v>
      </c>
      <c r="I982" s="279">
        <v>0</v>
      </c>
      <c r="J982" s="279">
        <v>0</v>
      </c>
      <c r="K982" s="279">
        <v>0</v>
      </c>
      <c r="L982" s="279">
        <v>0</v>
      </c>
      <c r="M982" s="279">
        <v>0</v>
      </c>
      <c r="N982" s="279">
        <v>0</v>
      </c>
      <c r="O982" s="279">
        <v>0</v>
      </c>
      <c r="P982" s="279">
        <v>0</v>
      </c>
      <c r="Q982" s="279">
        <v>0</v>
      </c>
      <c r="R982" s="279">
        <v>0</v>
      </c>
      <c r="S982" s="279">
        <v>0</v>
      </c>
      <c r="T982" s="279">
        <v>20.8</v>
      </c>
      <c r="U982" s="279">
        <v>0</v>
      </c>
      <c r="V982" s="279">
        <v>0</v>
      </c>
      <c r="W982" s="279">
        <v>0</v>
      </c>
      <c r="X982" s="279">
        <v>0</v>
      </c>
      <c r="Y982" s="279">
        <v>0</v>
      </c>
    </row>
    <row r="983" spans="1:25">
      <c r="A983" s="254">
        <v>12</v>
      </c>
      <c r="B983" s="279">
        <v>0</v>
      </c>
      <c r="C983" s="279">
        <v>0</v>
      </c>
      <c r="D983" s="279">
        <v>0</v>
      </c>
      <c r="E983" s="279">
        <v>0</v>
      </c>
      <c r="F983" s="279">
        <v>18.82</v>
      </c>
      <c r="G983" s="279">
        <v>21.83</v>
      </c>
      <c r="H983" s="279">
        <v>80.12</v>
      </c>
      <c r="I983" s="279">
        <v>13.23</v>
      </c>
      <c r="J983" s="279">
        <v>43.47</v>
      </c>
      <c r="K983" s="279">
        <v>0</v>
      </c>
      <c r="L983" s="279">
        <v>0</v>
      </c>
      <c r="M983" s="279">
        <v>0</v>
      </c>
      <c r="N983" s="279">
        <v>0</v>
      </c>
      <c r="O983" s="279">
        <v>0</v>
      </c>
      <c r="P983" s="279">
        <v>0</v>
      </c>
      <c r="Q983" s="279">
        <v>0</v>
      </c>
      <c r="R983" s="279">
        <v>0</v>
      </c>
      <c r="S983" s="279">
        <v>0</v>
      </c>
      <c r="T983" s="279">
        <v>0</v>
      </c>
      <c r="U983" s="279">
        <v>0</v>
      </c>
      <c r="V983" s="279">
        <v>0</v>
      </c>
      <c r="W983" s="279">
        <v>0</v>
      </c>
      <c r="X983" s="279">
        <v>0</v>
      </c>
      <c r="Y983" s="279">
        <v>0</v>
      </c>
    </row>
    <row r="984" spans="1:25">
      <c r="A984" s="254">
        <v>13</v>
      </c>
      <c r="B984" s="279">
        <v>0</v>
      </c>
      <c r="C984" s="279">
        <v>0</v>
      </c>
      <c r="D984" s="279">
        <v>0</v>
      </c>
      <c r="E984" s="279">
        <v>0</v>
      </c>
      <c r="F984" s="279">
        <v>0</v>
      </c>
      <c r="G984" s="279">
        <v>0</v>
      </c>
      <c r="H984" s="279">
        <v>0</v>
      </c>
      <c r="I984" s="279">
        <v>0</v>
      </c>
      <c r="J984" s="279">
        <v>0</v>
      </c>
      <c r="K984" s="279">
        <v>0</v>
      </c>
      <c r="L984" s="279">
        <v>0</v>
      </c>
      <c r="M984" s="279">
        <v>0</v>
      </c>
      <c r="N984" s="279">
        <v>0</v>
      </c>
      <c r="O984" s="279">
        <v>0</v>
      </c>
      <c r="P984" s="279">
        <v>0</v>
      </c>
      <c r="Q984" s="279">
        <v>0</v>
      </c>
      <c r="R984" s="279">
        <v>0</v>
      </c>
      <c r="S984" s="279">
        <v>0</v>
      </c>
      <c r="T984" s="279">
        <v>0</v>
      </c>
      <c r="U984" s="279">
        <v>0</v>
      </c>
      <c r="V984" s="279">
        <v>0</v>
      </c>
      <c r="W984" s="279">
        <v>0</v>
      </c>
      <c r="X984" s="279">
        <v>0</v>
      </c>
      <c r="Y984" s="279">
        <v>0</v>
      </c>
    </row>
    <row r="985" spans="1:25">
      <c r="A985" s="254">
        <v>14</v>
      </c>
      <c r="B985" s="279">
        <v>0</v>
      </c>
      <c r="C985" s="279">
        <v>0</v>
      </c>
      <c r="D985" s="279">
        <v>0</v>
      </c>
      <c r="E985" s="279">
        <v>0</v>
      </c>
      <c r="F985" s="279">
        <v>0</v>
      </c>
      <c r="G985" s="279">
        <v>73.89</v>
      </c>
      <c r="H985" s="279">
        <v>0</v>
      </c>
      <c r="I985" s="279">
        <v>0</v>
      </c>
      <c r="J985" s="279">
        <v>17.63</v>
      </c>
      <c r="K985" s="279">
        <v>0</v>
      </c>
      <c r="L985" s="279">
        <v>0</v>
      </c>
      <c r="M985" s="279">
        <v>0</v>
      </c>
      <c r="N985" s="279">
        <v>0</v>
      </c>
      <c r="O985" s="279">
        <v>0</v>
      </c>
      <c r="P985" s="279">
        <v>0</v>
      </c>
      <c r="Q985" s="279">
        <v>0</v>
      </c>
      <c r="R985" s="279">
        <v>0</v>
      </c>
      <c r="S985" s="279">
        <v>0</v>
      </c>
      <c r="T985" s="279">
        <v>0</v>
      </c>
      <c r="U985" s="279">
        <v>0</v>
      </c>
      <c r="V985" s="279">
        <v>0</v>
      </c>
      <c r="W985" s="279">
        <v>0</v>
      </c>
      <c r="X985" s="279">
        <v>0</v>
      </c>
      <c r="Y985" s="279">
        <v>0</v>
      </c>
    </row>
    <row r="986" spans="1:25">
      <c r="A986" s="254">
        <v>15</v>
      </c>
      <c r="B986" s="279">
        <v>0</v>
      </c>
      <c r="C986" s="279">
        <v>0</v>
      </c>
      <c r="D986" s="279">
        <v>0</v>
      </c>
      <c r="E986" s="279">
        <v>0</v>
      </c>
      <c r="F986" s="279">
        <v>11.08</v>
      </c>
      <c r="G986" s="279">
        <v>0</v>
      </c>
      <c r="H986" s="279">
        <v>42.78</v>
      </c>
      <c r="I986" s="279">
        <v>0</v>
      </c>
      <c r="J986" s="279">
        <v>26.41</v>
      </c>
      <c r="K986" s="279">
        <v>0</v>
      </c>
      <c r="L986" s="279">
        <v>0</v>
      </c>
      <c r="M986" s="279">
        <v>0</v>
      </c>
      <c r="N986" s="279">
        <v>0</v>
      </c>
      <c r="O986" s="279">
        <v>0</v>
      </c>
      <c r="P986" s="279">
        <v>0</v>
      </c>
      <c r="Q986" s="279">
        <v>0</v>
      </c>
      <c r="R986" s="279">
        <v>0</v>
      </c>
      <c r="S986" s="279">
        <v>11.69</v>
      </c>
      <c r="T986" s="279">
        <v>0</v>
      </c>
      <c r="U986" s="279">
        <v>10.87</v>
      </c>
      <c r="V986" s="279">
        <v>37.29</v>
      </c>
      <c r="W986" s="279">
        <v>0</v>
      </c>
      <c r="X986" s="279">
        <v>0</v>
      </c>
      <c r="Y986" s="279">
        <v>0</v>
      </c>
    </row>
    <row r="987" spans="1:25">
      <c r="A987" s="254">
        <v>16</v>
      </c>
      <c r="B987" s="279">
        <v>0</v>
      </c>
      <c r="C987" s="279">
        <v>0</v>
      </c>
      <c r="D987" s="279">
        <v>0</v>
      </c>
      <c r="E987" s="279">
        <v>0</v>
      </c>
      <c r="F987" s="279">
        <v>0</v>
      </c>
      <c r="G987" s="279">
        <v>0</v>
      </c>
      <c r="H987" s="279">
        <v>0</v>
      </c>
      <c r="I987" s="279">
        <v>0</v>
      </c>
      <c r="J987" s="279">
        <v>36.619999999999997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0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>
      <c r="A988" s="254">
        <v>17</v>
      </c>
      <c r="B988" s="279">
        <v>0</v>
      </c>
      <c r="C988" s="279">
        <v>0</v>
      </c>
      <c r="D988" s="279">
        <v>0</v>
      </c>
      <c r="E988" s="279">
        <v>0</v>
      </c>
      <c r="F988" s="279">
        <v>0</v>
      </c>
      <c r="G988" s="279">
        <v>0</v>
      </c>
      <c r="H988" s="279">
        <v>0</v>
      </c>
      <c r="I988" s="279">
        <v>37.61</v>
      </c>
      <c r="J988" s="279">
        <v>28.04</v>
      </c>
      <c r="K988" s="279">
        <v>33.520000000000003</v>
      </c>
      <c r="L988" s="279">
        <v>0</v>
      </c>
      <c r="M988" s="279">
        <v>0</v>
      </c>
      <c r="N988" s="279">
        <v>0</v>
      </c>
      <c r="O988" s="279">
        <v>0</v>
      </c>
      <c r="P988" s="279">
        <v>0</v>
      </c>
      <c r="Q988" s="279">
        <v>0</v>
      </c>
      <c r="R988" s="279">
        <v>0</v>
      </c>
      <c r="S988" s="279">
        <v>0</v>
      </c>
      <c r="T988" s="279">
        <v>0</v>
      </c>
      <c r="U988" s="279">
        <v>0</v>
      </c>
      <c r="V988" s="279">
        <v>0</v>
      </c>
      <c r="W988" s="279">
        <v>0</v>
      </c>
      <c r="X988" s="279">
        <v>0</v>
      </c>
      <c r="Y988" s="279">
        <v>0</v>
      </c>
    </row>
    <row r="989" spans="1:25">
      <c r="A989" s="254">
        <v>18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59.4</v>
      </c>
      <c r="H989" s="279">
        <v>0</v>
      </c>
      <c r="I989" s="279">
        <v>0</v>
      </c>
      <c r="J989" s="279">
        <v>9.24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254">
        <v>19</v>
      </c>
      <c r="B990" s="279">
        <v>0</v>
      </c>
      <c r="C990" s="279">
        <v>0</v>
      </c>
      <c r="D990" s="279">
        <v>0</v>
      </c>
      <c r="E990" s="279">
        <v>0</v>
      </c>
      <c r="F990" s="279">
        <v>0</v>
      </c>
      <c r="G990" s="279">
        <v>0</v>
      </c>
      <c r="H990" s="279">
        <v>2.16</v>
      </c>
      <c r="I990" s="279">
        <v>0</v>
      </c>
      <c r="J990" s="279">
        <v>0</v>
      </c>
      <c r="K990" s="279">
        <v>0</v>
      </c>
      <c r="L990" s="279">
        <v>0</v>
      </c>
      <c r="M990" s="279">
        <v>0</v>
      </c>
      <c r="N990" s="279">
        <v>0</v>
      </c>
      <c r="O990" s="279">
        <v>0</v>
      </c>
      <c r="P990" s="279">
        <v>0</v>
      </c>
      <c r="Q990" s="279">
        <v>0</v>
      </c>
      <c r="R990" s="279">
        <v>0</v>
      </c>
      <c r="S990" s="279">
        <v>0</v>
      </c>
      <c r="T990" s="279">
        <v>0</v>
      </c>
      <c r="U990" s="279">
        <v>0</v>
      </c>
      <c r="V990" s="279">
        <v>0</v>
      </c>
      <c r="W990" s="279">
        <v>0</v>
      </c>
      <c r="X990" s="279">
        <v>0</v>
      </c>
      <c r="Y990" s="279">
        <v>0</v>
      </c>
    </row>
    <row r="991" spans="1:25">
      <c r="A991" s="254">
        <v>20</v>
      </c>
      <c r="B991" s="279">
        <v>0</v>
      </c>
      <c r="C991" s="279">
        <v>0</v>
      </c>
      <c r="D991" s="279">
        <v>0</v>
      </c>
      <c r="E991" s="279">
        <v>0</v>
      </c>
      <c r="F991" s="279">
        <v>0</v>
      </c>
      <c r="G991" s="279">
        <v>0</v>
      </c>
      <c r="H991" s="279">
        <v>40.619999999999997</v>
      </c>
      <c r="I991" s="279">
        <v>0</v>
      </c>
      <c r="J991" s="279">
        <v>0</v>
      </c>
      <c r="K991" s="279">
        <v>0</v>
      </c>
      <c r="L991" s="279">
        <v>0</v>
      </c>
      <c r="M991" s="279">
        <v>0</v>
      </c>
      <c r="N991" s="279">
        <v>0</v>
      </c>
      <c r="O991" s="279">
        <v>0</v>
      </c>
      <c r="P991" s="279">
        <v>0</v>
      </c>
      <c r="Q991" s="279">
        <v>0</v>
      </c>
      <c r="R991" s="279">
        <v>0</v>
      </c>
      <c r="S991" s="279">
        <v>0</v>
      </c>
      <c r="T991" s="279">
        <v>0</v>
      </c>
      <c r="U991" s="279">
        <v>0</v>
      </c>
      <c r="V991" s="279">
        <v>0</v>
      </c>
      <c r="W991" s="279">
        <v>0</v>
      </c>
      <c r="X991" s="279">
        <v>0</v>
      </c>
      <c r="Y991" s="279">
        <v>0</v>
      </c>
    </row>
    <row r="992" spans="1:25">
      <c r="A992" s="254">
        <v>21</v>
      </c>
      <c r="B992" s="279">
        <v>0</v>
      </c>
      <c r="C992" s="279">
        <v>0</v>
      </c>
      <c r="D992" s="279">
        <v>0</v>
      </c>
      <c r="E992" s="279">
        <v>0</v>
      </c>
      <c r="F992" s="279">
        <v>0</v>
      </c>
      <c r="G992" s="279">
        <v>0</v>
      </c>
      <c r="H992" s="279">
        <v>0</v>
      </c>
      <c r="I992" s="279">
        <v>0</v>
      </c>
      <c r="J992" s="279">
        <v>17.13</v>
      </c>
      <c r="K992" s="279">
        <v>0</v>
      </c>
      <c r="L992" s="279">
        <v>0</v>
      </c>
      <c r="M992" s="279">
        <v>0</v>
      </c>
      <c r="N992" s="279">
        <v>0</v>
      </c>
      <c r="O992" s="279">
        <v>0</v>
      </c>
      <c r="P992" s="279">
        <v>0</v>
      </c>
      <c r="Q992" s="279">
        <v>0</v>
      </c>
      <c r="R992" s="279">
        <v>0</v>
      </c>
      <c r="S992" s="279">
        <v>0</v>
      </c>
      <c r="T992" s="279">
        <v>0</v>
      </c>
      <c r="U992" s="279">
        <v>0</v>
      </c>
      <c r="V992" s="279">
        <v>0</v>
      </c>
      <c r="W992" s="279">
        <v>0</v>
      </c>
      <c r="X992" s="279">
        <v>0</v>
      </c>
      <c r="Y992" s="279">
        <v>0</v>
      </c>
    </row>
    <row r="993" spans="1:25">
      <c r="A993" s="254">
        <v>22</v>
      </c>
      <c r="B993" s="279">
        <v>0</v>
      </c>
      <c r="C993" s="279">
        <v>0</v>
      </c>
      <c r="D993" s="279">
        <v>0</v>
      </c>
      <c r="E993" s="279">
        <v>0</v>
      </c>
      <c r="F993" s="279">
        <v>0</v>
      </c>
      <c r="G993" s="279">
        <v>0</v>
      </c>
      <c r="H993" s="279">
        <v>55.41</v>
      </c>
      <c r="I993" s="279">
        <v>39.04</v>
      </c>
      <c r="J993" s="279">
        <v>0</v>
      </c>
      <c r="K993" s="279">
        <v>0</v>
      </c>
      <c r="L993" s="279">
        <v>0</v>
      </c>
      <c r="M993" s="279">
        <v>0</v>
      </c>
      <c r="N993" s="279">
        <v>196.86</v>
      </c>
      <c r="O993" s="279">
        <v>61.1</v>
      </c>
      <c r="P993" s="279">
        <v>46.18</v>
      </c>
      <c r="Q993" s="279">
        <v>64.47</v>
      </c>
      <c r="R993" s="279">
        <v>55.66</v>
      </c>
      <c r="S993" s="279">
        <v>184.91</v>
      </c>
      <c r="T993" s="279">
        <v>0</v>
      </c>
      <c r="U993" s="279">
        <v>0</v>
      </c>
      <c r="V993" s="279">
        <v>0</v>
      </c>
      <c r="W993" s="279">
        <v>0</v>
      </c>
      <c r="X993" s="279">
        <v>0</v>
      </c>
      <c r="Y993" s="279">
        <v>0</v>
      </c>
    </row>
    <row r="994" spans="1:25">
      <c r="A994" s="254">
        <v>23</v>
      </c>
      <c r="B994" s="279">
        <v>0</v>
      </c>
      <c r="C994" s="279">
        <v>0</v>
      </c>
      <c r="D994" s="279">
        <v>24.11</v>
      </c>
      <c r="E994" s="279">
        <v>13.81</v>
      </c>
      <c r="F994" s="279">
        <v>3.43</v>
      </c>
      <c r="G994" s="279">
        <v>0</v>
      </c>
      <c r="H994" s="279">
        <v>0</v>
      </c>
      <c r="I994" s="279">
        <v>157.41</v>
      </c>
      <c r="J994" s="279">
        <v>226.29</v>
      </c>
      <c r="K994" s="279">
        <v>205.51</v>
      </c>
      <c r="L994" s="279">
        <v>129.76</v>
      </c>
      <c r="M994" s="279">
        <v>98.46</v>
      </c>
      <c r="N994" s="279">
        <v>124.84</v>
      </c>
      <c r="O994" s="279">
        <v>130.83000000000001</v>
      </c>
      <c r="P994" s="279">
        <v>39.86</v>
      </c>
      <c r="Q994" s="279">
        <v>88.32</v>
      </c>
      <c r="R994" s="279">
        <v>28.09</v>
      </c>
      <c r="S994" s="279">
        <v>80.59</v>
      </c>
      <c r="T994" s="279">
        <v>184.26</v>
      </c>
      <c r="U994" s="279">
        <v>158.68</v>
      </c>
      <c r="V994" s="279">
        <v>235.88</v>
      </c>
      <c r="W994" s="279">
        <v>0</v>
      </c>
      <c r="X994" s="279">
        <v>0</v>
      </c>
      <c r="Y994" s="279">
        <v>0</v>
      </c>
    </row>
    <row r="995" spans="1:25">
      <c r="A995" s="254">
        <v>24</v>
      </c>
      <c r="B995" s="279">
        <v>0</v>
      </c>
      <c r="C995" s="279">
        <v>21.59</v>
      </c>
      <c r="D995" s="279">
        <v>37.65</v>
      </c>
      <c r="E995" s="279">
        <v>51.82</v>
      </c>
      <c r="F995" s="279">
        <v>53.07</v>
      </c>
      <c r="G995" s="279">
        <v>31.37</v>
      </c>
      <c r="H995" s="279">
        <v>38.11</v>
      </c>
      <c r="I995" s="279">
        <v>90.55</v>
      </c>
      <c r="J995" s="279">
        <v>0</v>
      </c>
      <c r="K995" s="279">
        <v>284.10000000000002</v>
      </c>
      <c r="L995" s="279">
        <v>101.87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>
      <c r="A996" s="254">
        <v>25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100.52</v>
      </c>
      <c r="R996" s="279">
        <v>184.37</v>
      </c>
      <c r="S996" s="279">
        <v>0</v>
      </c>
      <c r="T996" s="279">
        <v>0</v>
      </c>
      <c r="U996" s="279">
        <v>13.87</v>
      </c>
      <c r="V996" s="279">
        <v>29.78</v>
      </c>
      <c r="W996" s="279">
        <v>0</v>
      </c>
      <c r="X996" s="279">
        <v>0</v>
      </c>
      <c r="Y996" s="279">
        <v>0</v>
      </c>
    </row>
    <row r="997" spans="1:25">
      <c r="A997" s="254">
        <v>26</v>
      </c>
      <c r="B997" s="279">
        <v>0</v>
      </c>
      <c r="C997" s="279">
        <v>0</v>
      </c>
      <c r="D997" s="279">
        <v>0</v>
      </c>
      <c r="E997" s="279">
        <v>0</v>
      </c>
      <c r="F997" s="279">
        <v>0</v>
      </c>
      <c r="G997" s="279">
        <v>0</v>
      </c>
      <c r="H997" s="279">
        <v>0</v>
      </c>
      <c r="I997" s="279">
        <v>0</v>
      </c>
      <c r="J997" s="279">
        <v>295.83</v>
      </c>
      <c r="K997" s="279">
        <v>0</v>
      </c>
      <c r="L997" s="279">
        <v>0</v>
      </c>
      <c r="M997" s="279">
        <v>0</v>
      </c>
      <c r="N997" s="279">
        <v>0</v>
      </c>
      <c r="O997" s="279">
        <v>0</v>
      </c>
      <c r="P997" s="279">
        <v>0</v>
      </c>
      <c r="Q997" s="279">
        <v>0</v>
      </c>
      <c r="R997" s="279">
        <v>0</v>
      </c>
      <c r="S997" s="279">
        <v>39.049999999999997</v>
      </c>
      <c r="T997" s="279">
        <v>0</v>
      </c>
      <c r="U997" s="279">
        <v>0</v>
      </c>
      <c r="V997" s="279">
        <v>246.61</v>
      </c>
      <c r="W997" s="279">
        <v>0</v>
      </c>
      <c r="X997" s="279">
        <v>0</v>
      </c>
      <c r="Y997" s="279">
        <v>0</v>
      </c>
    </row>
    <row r="998" spans="1:25">
      <c r="A998" s="254">
        <v>27</v>
      </c>
      <c r="B998" s="279">
        <v>0</v>
      </c>
      <c r="C998" s="279">
        <v>0</v>
      </c>
      <c r="D998" s="279">
        <v>0</v>
      </c>
      <c r="E998" s="279">
        <v>0</v>
      </c>
      <c r="F998" s="279">
        <v>0</v>
      </c>
      <c r="G998" s="279">
        <v>0</v>
      </c>
      <c r="H998" s="279">
        <v>53.05</v>
      </c>
      <c r="I998" s="279">
        <v>0</v>
      </c>
      <c r="J998" s="279">
        <v>0</v>
      </c>
      <c r="K998" s="279">
        <v>0</v>
      </c>
      <c r="L998" s="279">
        <v>0</v>
      </c>
      <c r="M998" s="279">
        <v>0</v>
      </c>
      <c r="N998" s="279">
        <v>0</v>
      </c>
      <c r="O998" s="279">
        <v>0</v>
      </c>
      <c r="P998" s="279">
        <v>0</v>
      </c>
      <c r="Q998" s="279">
        <v>0</v>
      </c>
      <c r="R998" s="279">
        <v>0</v>
      </c>
      <c r="S998" s="279">
        <v>0</v>
      </c>
      <c r="T998" s="279">
        <v>0</v>
      </c>
      <c r="U998" s="279">
        <v>0</v>
      </c>
      <c r="V998" s="279">
        <v>0</v>
      </c>
      <c r="W998" s="279">
        <v>0</v>
      </c>
      <c r="X998" s="279">
        <v>0</v>
      </c>
      <c r="Y998" s="279">
        <v>0</v>
      </c>
    </row>
    <row r="999" spans="1:25">
      <c r="A999" s="254">
        <v>28</v>
      </c>
      <c r="B999" s="279">
        <v>0</v>
      </c>
      <c r="C999" s="279">
        <v>0</v>
      </c>
      <c r="D999" s="279">
        <v>0</v>
      </c>
      <c r="E999" s="279">
        <v>0</v>
      </c>
      <c r="F999" s="279">
        <v>0</v>
      </c>
      <c r="G999" s="279">
        <v>20.190000000000001</v>
      </c>
      <c r="H999" s="279">
        <v>0</v>
      </c>
      <c r="I999" s="279">
        <v>0</v>
      </c>
      <c r="J999" s="279">
        <v>0</v>
      </c>
      <c r="K999" s="279">
        <v>0</v>
      </c>
      <c r="L999" s="279">
        <v>0</v>
      </c>
      <c r="M999" s="279">
        <v>0</v>
      </c>
      <c r="N999" s="279">
        <v>0</v>
      </c>
      <c r="O999" s="279">
        <v>0</v>
      </c>
      <c r="P999" s="279">
        <v>0</v>
      </c>
      <c r="Q999" s="279">
        <v>0</v>
      </c>
      <c r="R999" s="279">
        <v>0</v>
      </c>
      <c r="S999" s="279">
        <v>0</v>
      </c>
      <c r="T999" s="279">
        <v>0</v>
      </c>
      <c r="U999" s="279">
        <v>0</v>
      </c>
      <c r="V999" s="279">
        <v>0</v>
      </c>
      <c r="W999" s="279">
        <v>0</v>
      </c>
      <c r="X999" s="279">
        <v>0</v>
      </c>
      <c r="Y999" s="279">
        <v>0</v>
      </c>
    </row>
    <row r="1000" spans="1:25">
      <c r="A1000" s="254">
        <v>29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24.48</v>
      </c>
      <c r="H1000" s="279">
        <v>114.61</v>
      </c>
      <c r="I1000" s="279">
        <v>0</v>
      </c>
      <c r="J1000" s="279">
        <v>18.670000000000002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30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0.11</v>
      </c>
      <c r="V1001" s="279">
        <v>0</v>
      </c>
      <c r="W1001" s="279">
        <v>0</v>
      </c>
      <c r="X1001" s="279">
        <v>0</v>
      </c>
      <c r="Y1001" s="279">
        <v>0</v>
      </c>
    </row>
    <row r="1003" spans="1:25">
      <c r="A1003" s="417" t="s">
        <v>203</v>
      </c>
      <c r="B1003" s="458" t="s">
        <v>305</v>
      </c>
      <c r="C1003" s="458"/>
      <c r="D1003" s="458"/>
      <c r="E1003" s="458"/>
      <c r="F1003" s="458"/>
      <c r="G1003" s="458"/>
      <c r="H1003" s="458"/>
      <c r="I1003" s="458"/>
      <c r="J1003" s="458"/>
      <c r="K1003" s="458"/>
      <c r="L1003" s="458"/>
      <c r="M1003" s="458"/>
      <c r="N1003" s="458"/>
      <c r="O1003" s="458"/>
      <c r="P1003" s="458"/>
      <c r="Q1003" s="458"/>
      <c r="R1003" s="458"/>
      <c r="S1003" s="458"/>
      <c r="T1003" s="458"/>
      <c r="U1003" s="458"/>
      <c r="V1003" s="458"/>
      <c r="W1003" s="458"/>
      <c r="X1003" s="458"/>
      <c r="Y1003" s="458"/>
    </row>
    <row r="1004" spans="1:25" ht="30">
      <c r="A1004" s="417"/>
      <c r="B1004" s="278" t="s">
        <v>1</v>
      </c>
      <c r="C1004" s="278" t="s">
        <v>2</v>
      </c>
      <c r="D1004" s="278" t="s">
        <v>3</v>
      </c>
      <c r="E1004" s="278" t="s">
        <v>4</v>
      </c>
      <c r="F1004" s="278" t="s">
        <v>5</v>
      </c>
      <c r="G1004" s="278" t="s">
        <v>6</v>
      </c>
      <c r="H1004" s="278" t="s">
        <v>7</v>
      </c>
      <c r="I1004" s="278" t="s">
        <v>8</v>
      </c>
      <c r="J1004" s="278" t="s">
        <v>9</v>
      </c>
      <c r="K1004" s="278" t="s">
        <v>10</v>
      </c>
      <c r="L1004" s="278" t="s">
        <v>11</v>
      </c>
      <c r="M1004" s="278" t="s">
        <v>12</v>
      </c>
      <c r="N1004" s="278" t="s">
        <v>13</v>
      </c>
      <c r="O1004" s="278" t="s">
        <v>14</v>
      </c>
      <c r="P1004" s="278" t="s">
        <v>15</v>
      </c>
      <c r="Q1004" s="278" t="s">
        <v>16</v>
      </c>
      <c r="R1004" s="278" t="s">
        <v>17</v>
      </c>
      <c r="S1004" s="278" t="s">
        <v>18</v>
      </c>
      <c r="T1004" s="278" t="s">
        <v>19</v>
      </c>
      <c r="U1004" s="278" t="s">
        <v>20</v>
      </c>
      <c r="V1004" s="278" t="s">
        <v>21</v>
      </c>
      <c r="W1004" s="278" t="s">
        <v>22</v>
      </c>
      <c r="X1004" s="278" t="s">
        <v>23</v>
      </c>
      <c r="Y1004" s="278" t="s">
        <v>24</v>
      </c>
    </row>
    <row r="1005" spans="1:25">
      <c r="A1005" s="254">
        <v>1</v>
      </c>
      <c r="B1005" s="279">
        <v>121.44</v>
      </c>
      <c r="C1005" s="279">
        <v>126.63</v>
      </c>
      <c r="D1005" s="279">
        <v>122.28</v>
      </c>
      <c r="E1005" s="279">
        <v>112.11</v>
      </c>
      <c r="F1005" s="279">
        <v>24.71</v>
      </c>
      <c r="G1005" s="279">
        <v>0</v>
      </c>
      <c r="H1005" s="279">
        <v>0</v>
      </c>
      <c r="I1005" s="279">
        <v>23.64</v>
      </c>
      <c r="J1005" s="279">
        <v>811.38</v>
      </c>
      <c r="K1005" s="279">
        <v>841.46</v>
      </c>
      <c r="L1005" s="279">
        <v>857.68</v>
      </c>
      <c r="M1005" s="279">
        <v>315.18</v>
      </c>
      <c r="N1005" s="279">
        <v>271.62</v>
      </c>
      <c r="O1005" s="279">
        <v>863.7</v>
      </c>
      <c r="P1005" s="279">
        <v>272.83</v>
      </c>
      <c r="Q1005" s="279">
        <v>272.58</v>
      </c>
      <c r="R1005" s="279">
        <v>95.1</v>
      </c>
      <c r="S1005" s="279">
        <v>39.54</v>
      </c>
      <c r="T1005" s="279">
        <v>1084.5899999999999</v>
      </c>
      <c r="U1005" s="279">
        <v>1114.57</v>
      </c>
      <c r="V1005" s="279">
        <v>883.51</v>
      </c>
      <c r="W1005" s="279">
        <v>1155.33</v>
      </c>
      <c r="X1005" s="279">
        <v>187.32</v>
      </c>
      <c r="Y1005" s="279">
        <v>326.7</v>
      </c>
    </row>
    <row r="1006" spans="1:25">
      <c r="A1006" s="254">
        <v>2</v>
      </c>
      <c r="B1006" s="279">
        <v>269.92</v>
      </c>
      <c r="C1006" s="279">
        <v>153.36000000000001</v>
      </c>
      <c r="D1006" s="279">
        <v>128.08000000000001</v>
      </c>
      <c r="E1006" s="279">
        <v>769.08</v>
      </c>
      <c r="F1006" s="279">
        <v>53.33</v>
      </c>
      <c r="G1006" s="279">
        <v>71.39</v>
      </c>
      <c r="H1006" s="279">
        <v>86.46</v>
      </c>
      <c r="I1006" s="279">
        <v>27.46</v>
      </c>
      <c r="J1006" s="279">
        <v>31.92</v>
      </c>
      <c r="K1006" s="279">
        <v>8.75</v>
      </c>
      <c r="L1006" s="279">
        <v>1356.04</v>
      </c>
      <c r="M1006" s="279">
        <v>29.99</v>
      </c>
      <c r="N1006" s="279">
        <v>23.42</v>
      </c>
      <c r="O1006" s="279">
        <v>37.880000000000003</v>
      </c>
      <c r="P1006" s="279">
        <v>216.97</v>
      </c>
      <c r="Q1006" s="279">
        <v>1267.07</v>
      </c>
      <c r="R1006" s="279">
        <v>20.46</v>
      </c>
      <c r="S1006" s="279">
        <v>1200.94</v>
      </c>
      <c r="T1006" s="279">
        <v>1304.93</v>
      </c>
      <c r="U1006" s="279">
        <v>1.06</v>
      </c>
      <c r="V1006" s="279">
        <v>1333.64</v>
      </c>
      <c r="W1006" s="279">
        <v>1366.16</v>
      </c>
      <c r="X1006" s="279">
        <v>322.82</v>
      </c>
      <c r="Y1006" s="279">
        <v>197.94</v>
      </c>
    </row>
    <row r="1007" spans="1:25">
      <c r="A1007" s="254">
        <v>3</v>
      </c>
      <c r="B1007" s="279">
        <v>520.72</v>
      </c>
      <c r="C1007" s="279">
        <v>791.08</v>
      </c>
      <c r="D1007" s="279">
        <v>104.88</v>
      </c>
      <c r="E1007" s="279">
        <v>415.67</v>
      </c>
      <c r="F1007" s="279">
        <v>418.87</v>
      </c>
      <c r="G1007" s="279">
        <v>418.92</v>
      </c>
      <c r="H1007" s="279">
        <v>749.76</v>
      </c>
      <c r="I1007" s="279">
        <v>786.14</v>
      </c>
      <c r="J1007" s="279">
        <v>979.59</v>
      </c>
      <c r="K1007" s="279">
        <v>1104.3599999999999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1159.75</v>
      </c>
      <c r="U1007" s="279">
        <v>1228.97</v>
      </c>
      <c r="V1007" s="279">
        <v>1286.6300000000001</v>
      </c>
      <c r="W1007" s="279">
        <v>1206.53</v>
      </c>
      <c r="X1007" s="279">
        <v>1106.6500000000001</v>
      </c>
      <c r="Y1007" s="279">
        <v>655.09</v>
      </c>
    </row>
    <row r="1008" spans="1:25">
      <c r="A1008" s="254">
        <v>4</v>
      </c>
      <c r="B1008" s="279">
        <v>100.92</v>
      </c>
      <c r="C1008" s="279">
        <v>72.790000000000006</v>
      </c>
      <c r="D1008" s="279">
        <v>103.7</v>
      </c>
      <c r="E1008" s="279">
        <v>59.17</v>
      </c>
      <c r="F1008" s="279">
        <v>11.92</v>
      </c>
      <c r="G1008" s="279">
        <v>0</v>
      </c>
      <c r="H1008" s="279">
        <v>0</v>
      </c>
      <c r="I1008" s="279">
        <v>0</v>
      </c>
      <c r="J1008" s="279">
        <v>10.55</v>
      </c>
      <c r="K1008" s="279">
        <v>69.06</v>
      </c>
      <c r="L1008" s="279">
        <v>73.23</v>
      </c>
      <c r="M1008" s="279">
        <v>69.319999999999993</v>
      </c>
      <c r="N1008" s="279">
        <v>68.11</v>
      </c>
      <c r="O1008" s="279">
        <v>106.65</v>
      </c>
      <c r="P1008" s="279">
        <v>122.78</v>
      </c>
      <c r="Q1008" s="279">
        <v>106.39</v>
      </c>
      <c r="R1008" s="279">
        <v>173</v>
      </c>
      <c r="S1008" s="279">
        <v>195</v>
      </c>
      <c r="T1008" s="279">
        <v>181.43</v>
      </c>
      <c r="U1008" s="279">
        <v>174.59</v>
      </c>
      <c r="V1008" s="279">
        <v>181.99</v>
      </c>
      <c r="W1008" s="279">
        <v>265.16000000000003</v>
      </c>
      <c r="X1008" s="279">
        <v>454.63</v>
      </c>
      <c r="Y1008" s="279">
        <v>285.72000000000003</v>
      </c>
    </row>
    <row r="1009" spans="1:25">
      <c r="A1009" s="254">
        <v>5</v>
      </c>
      <c r="B1009" s="279">
        <v>246.68</v>
      </c>
      <c r="C1009" s="279">
        <v>245.56</v>
      </c>
      <c r="D1009" s="279">
        <v>235.99</v>
      </c>
      <c r="E1009" s="279">
        <v>217.37</v>
      </c>
      <c r="F1009" s="279">
        <v>35.07</v>
      </c>
      <c r="G1009" s="279">
        <v>59.06</v>
      </c>
      <c r="H1009" s="279">
        <v>60.34</v>
      </c>
      <c r="I1009" s="279">
        <v>92.56</v>
      </c>
      <c r="J1009" s="279">
        <v>0</v>
      </c>
      <c r="K1009" s="279">
        <v>48.29</v>
      </c>
      <c r="L1009" s="279">
        <v>840.82</v>
      </c>
      <c r="M1009" s="279">
        <v>760.14</v>
      </c>
      <c r="N1009" s="279">
        <v>14.15</v>
      </c>
      <c r="O1009" s="279">
        <v>22.17</v>
      </c>
      <c r="P1009" s="279">
        <v>32.97</v>
      </c>
      <c r="Q1009" s="279">
        <v>138.62</v>
      </c>
      <c r="R1009" s="279">
        <v>68.650000000000006</v>
      </c>
      <c r="S1009" s="279">
        <v>2.33</v>
      </c>
      <c r="T1009" s="279">
        <v>0.04</v>
      </c>
      <c r="U1009" s="279">
        <v>1.48</v>
      </c>
      <c r="V1009" s="279">
        <v>113.17</v>
      </c>
      <c r="W1009" s="279">
        <v>227.52</v>
      </c>
      <c r="X1009" s="279">
        <v>196.15</v>
      </c>
      <c r="Y1009" s="279">
        <v>623.4</v>
      </c>
    </row>
    <row r="1010" spans="1:25">
      <c r="A1010" s="254">
        <v>6</v>
      </c>
      <c r="B1010" s="279">
        <v>80.94</v>
      </c>
      <c r="C1010" s="279">
        <v>778.87</v>
      </c>
      <c r="D1010" s="279">
        <v>107.81</v>
      </c>
      <c r="E1010" s="279">
        <v>74.209999999999994</v>
      </c>
      <c r="F1010" s="279">
        <v>23.44</v>
      </c>
      <c r="G1010" s="279">
        <v>19.71</v>
      </c>
      <c r="H1010" s="279">
        <v>0</v>
      </c>
      <c r="I1010" s="279">
        <v>0</v>
      </c>
      <c r="J1010" s="279">
        <v>1209.3499999999999</v>
      </c>
      <c r="K1010" s="279">
        <v>1242.3</v>
      </c>
      <c r="L1010" s="279">
        <v>1251.27</v>
      </c>
      <c r="M1010" s="279">
        <v>23.7</v>
      </c>
      <c r="N1010" s="279">
        <v>1232.82</v>
      </c>
      <c r="O1010" s="279">
        <v>1268.28</v>
      </c>
      <c r="P1010" s="279">
        <v>1255.1300000000001</v>
      </c>
      <c r="Q1010" s="279">
        <v>1258.21</v>
      </c>
      <c r="R1010" s="279">
        <v>1237.1400000000001</v>
      </c>
      <c r="S1010" s="279">
        <v>370.66</v>
      </c>
      <c r="T1010" s="279">
        <v>0</v>
      </c>
      <c r="U1010" s="279">
        <v>390.85</v>
      </c>
      <c r="V1010" s="279">
        <v>49.32</v>
      </c>
      <c r="W1010" s="279">
        <v>1247.69</v>
      </c>
      <c r="X1010" s="279">
        <v>1137.43</v>
      </c>
      <c r="Y1010" s="279">
        <v>1041.02</v>
      </c>
    </row>
    <row r="1011" spans="1:25">
      <c r="A1011" s="254">
        <v>7</v>
      </c>
      <c r="B1011" s="279">
        <v>205.67</v>
      </c>
      <c r="C1011" s="279">
        <v>195.64</v>
      </c>
      <c r="D1011" s="279">
        <v>170.53</v>
      </c>
      <c r="E1011" s="279">
        <v>87.59</v>
      </c>
      <c r="F1011" s="279">
        <v>0</v>
      </c>
      <c r="G1011" s="279">
        <v>28.13</v>
      </c>
      <c r="H1011" s="279">
        <v>0</v>
      </c>
      <c r="I1011" s="279">
        <v>0.01</v>
      </c>
      <c r="J1011" s="279">
        <v>603.47</v>
      </c>
      <c r="K1011" s="279">
        <v>68.09</v>
      </c>
      <c r="L1011" s="279">
        <v>119.44</v>
      </c>
      <c r="M1011" s="279">
        <v>56.19</v>
      </c>
      <c r="N1011" s="279">
        <v>57.52</v>
      </c>
      <c r="O1011" s="279">
        <v>54.16</v>
      </c>
      <c r="P1011" s="279">
        <v>83.05</v>
      </c>
      <c r="Q1011" s="279">
        <v>66.73</v>
      </c>
      <c r="R1011" s="279">
        <v>55.57</v>
      </c>
      <c r="S1011" s="279">
        <v>50.58</v>
      </c>
      <c r="T1011" s="279">
        <v>35.44</v>
      </c>
      <c r="U1011" s="279">
        <v>105.13</v>
      </c>
      <c r="V1011" s="279">
        <v>164.93</v>
      </c>
      <c r="W1011" s="279">
        <v>197.51</v>
      </c>
      <c r="X1011" s="279">
        <v>262.83999999999997</v>
      </c>
      <c r="Y1011" s="279">
        <v>206.34</v>
      </c>
    </row>
    <row r="1012" spans="1:25">
      <c r="A1012" s="254">
        <v>8</v>
      </c>
      <c r="B1012" s="279">
        <v>268.11</v>
      </c>
      <c r="C1012" s="279">
        <v>214.93</v>
      </c>
      <c r="D1012" s="279">
        <v>146.83000000000001</v>
      </c>
      <c r="E1012" s="279">
        <v>94.62</v>
      </c>
      <c r="F1012" s="279">
        <v>72.959999999999994</v>
      </c>
      <c r="G1012" s="279">
        <v>107.24</v>
      </c>
      <c r="H1012" s="279">
        <v>0</v>
      </c>
      <c r="I1012" s="279">
        <v>14.65</v>
      </c>
      <c r="J1012" s="279">
        <v>38.74</v>
      </c>
      <c r="K1012" s="279">
        <v>134.75</v>
      </c>
      <c r="L1012" s="279">
        <v>191.52</v>
      </c>
      <c r="M1012" s="279">
        <v>124.06</v>
      </c>
      <c r="N1012" s="279">
        <v>72.599999999999994</v>
      </c>
      <c r="O1012" s="279">
        <v>90.91</v>
      </c>
      <c r="P1012" s="279">
        <v>92.45</v>
      </c>
      <c r="Q1012" s="279">
        <v>82.48</v>
      </c>
      <c r="R1012" s="279">
        <v>83.47</v>
      </c>
      <c r="S1012" s="279">
        <v>36.53</v>
      </c>
      <c r="T1012" s="279">
        <v>33.520000000000003</v>
      </c>
      <c r="U1012" s="279">
        <v>51.87</v>
      </c>
      <c r="V1012" s="279">
        <v>143.76</v>
      </c>
      <c r="W1012" s="279">
        <v>202.04</v>
      </c>
      <c r="X1012" s="279">
        <v>167.44</v>
      </c>
      <c r="Y1012" s="279">
        <v>392.1</v>
      </c>
    </row>
    <row r="1013" spans="1:25">
      <c r="A1013" s="254">
        <v>9</v>
      </c>
      <c r="B1013" s="279">
        <v>239.94</v>
      </c>
      <c r="C1013" s="279">
        <v>138</v>
      </c>
      <c r="D1013" s="279">
        <v>136.43</v>
      </c>
      <c r="E1013" s="279">
        <v>113.97</v>
      </c>
      <c r="F1013" s="279">
        <v>21.99</v>
      </c>
      <c r="G1013" s="279">
        <v>964.32</v>
      </c>
      <c r="H1013" s="279">
        <v>116.89</v>
      </c>
      <c r="I1013" s="279">
        <v>144.49</v>
      </c>
      <c r="J1013" s="279">
        <v>123.13</v>
      </c>
      <c r="K1013" s="279">
        <v>236.95</v>
      </c>
      <c r="L1013" s="279">
        <v>244.18</v>
      </c>
      <c r="M1013" s="279">
        <v>302.60000000000002</v>
      </c>
      <c r="N1013" s="279">
        <v>203</v>
      </c>
      <c r="O1013" s="279">
        <v>157.88</v>
      </c>
      <c r="P1013" s="279">
        <v>170.12</v>
      </c>
      <c r="Q1013" s="279">
        <v>173.2</v>
      </c>
      <c r="R1013" s="279">
        <v>171.63</v>
      </c>
      <c r="S1013" s="279">
        <v>148.88</v>
      </c>
      <c r="T1013" s="279">
        <v>213.3</v>
      </c>
      <c r="U1013" s="279">
        <v>264.38</v>
      </c>
      <c r="V1013" s="279">
        <v>268.60000000000002</v>
      </c>
      <c r="W1013" s="279">
        <v>296.36</v>
      </c>
      <c r="X1013" s="279">
        <v>305.22000000000003</v>
      </c>
      <c r="Y1013" s="279">
        <v>492.35</v>
      </c>
    </row>
    <row r="1014" spans="1:25">
      <c r="A1014" s="254">
        <v>10</v>
      </c>
      <c r="B1014" s="279">
        <v>217.15</v>
      </c>
      <c r="C1014" s="279">
        <v>187.98</v>
      </c>
      <c r="D1014" s="279">
        <v>203.72</v>
      </c>
      <c r="E1014" s="279">
        <v>180.39</v>
      </c>
      <c r="F1014" s="279">
        <v>191.11</v>
      </c>
      <c r="G1014" s="279">
        <v>161.52000000000001</v>
      </c>
      <c r="H1014" s="279">
        <v>136.01</v>
      </c>
      <c r="I1014" s="279">
        <v>181.89</v>
      </c>
      <c r="J1014" s="279">
        <v>116.96</v>
      </c>
      <c r="K1014" s="279">
        <v>90.47</v>
      </c>
      <c r="L1014" s="279">
        <v>242.23</v>
      </c>
      <c r="M1014" s="279">
        <v>262.64999999999998</v>
      </c>
      <c r="N1014" s="279">
        <v>254.93</v>
      </c>
      <c r="O1014" s="279">
        <v>163</v>
      </c>
      <c r="P1014" s="279">
        <v>180.74</v>
      </c>
      <c r="Q1014" s="279">
        <v>214.59</v>
      </c>
      <c r="R1014" s="279">
        <v>139.49</v>
      </c>
      <c r="S1014" s="279">
        <v>136.79</v>
      </c>
      <c r="T1014" s="279">
        <v>112.27</v>
      </c>
      <c r="U1014" s="279">
        <v>140.72999999999999</v>
      </c>
      <c r="V1014" s="279">
        <v>174.56</v>
      </c>
      <c r="W1014" s="279">
        <v>386.94</v>
      </c>
      <c r="X1014" s="279">
        <v>469.39</v>
      </c>
      <c r="Y1014" s="279">
        <v>425.32</v>
      </c>
    </row>
    <row r="1015" spans="1:25">
      <c r="A1015" s="254">
        <v>11</v>
      </c>
      <c r="B1015" s="279">
        <v>254.79</v>
      </c>
      <c r="C1015" s="279">
        <v>179.9</v>
      </c>
      <c r="D1015" s="279">
        <v>128.37</v>
      </c>
      <c r="E1015" s="279">
        <v>145.99</v>
      </c>
      <c r="F1015" s="279">
        <v>177.37</v>
      </c>
      <c r="G1015" s="279">
        <v>76.430000000000007</v>
      </c>
      <c r="H1015" s="279">
        <v>0</v>
      </c>
      <c r="I1015" s="279">
        <v>879.74</v>
      </c>
      <c r="J1015" s="279">
        <v>113</v>
      </c>
      <c r="K1015" s="279">
        <v>133.91</v>
      </c>
      <c r="L1015" s="279">
        <v>1322.89</v>
      </c>
      <c r="M1015" s="279">
        <v>1338.51</v>
      </c>
      <c r="N1015" s="279">
        <v>1303.6500000000001</v>
      </c>
      <c r="O1015" s="279">
        <v>1283.21</v>
      </c>
      <c r="P1015" s="279">
        <v>1282.05</v>
      </c>
      <c r="Q1015" s="279">
        <v>1334.51</v>
      </c>
      <c r="R1015" s="279">
        <v>1294.31</v>
      </c>
      <c r="S1015" s="279">
        <v>1262.47</v>
      </c>
      <c r="T1015" s="279">
        <v>0</v>
      </c>
      <c r="U1015" s="279">
        <v>1268.19</v>
      </c>
      <c r="V1015" s="279">
        <v>1275.0899999999999</v>
      </c>
      <c r="W1015" s="279">
        <v>1323.93</v>
      </c>
      <c r="X1015" s="279">
        <v>1112.98</v>
      </c>
      <c r="Y1015" s="279">
        <v>1075.9100000000001</v>
      </c>
    </row>
    <row r="1016" spans="1:25">
      <c r="A1016" s="254">
        <v>12</v>
      </c>
      <c r="B1016" s="279">
        <v>91.84</v>
      </c>
      <c r="C1016" s="279">
        <v>118.26</v>
      </c>
      <c r="D1016" s="279">
        <v>89.98</v>
      </c>
      <c r="E1016" s="279">
        <v>57.99</v>
      </c>
      <c r="F1016" s="279">
        <v>0</v>
      </c>
      <c r="G1016" s="279">
        <v>0</v>
      </c>
      <c r="H1016" s="279">
        <v>0</v>
      </c>
      <c r="I1016" s="279">
        <v>0</v>
      </c>
      <c r="J1016" s="279">
        <v>0</v>
      </c>
      <c r="K1016" s="279">
        <v>131.81</v>
      </c>
      <c r="L1016" s="279">
        <v>991.72</v>
      </c>
      <c r="M1016" s="279">
        <v>81.87</v>
      </c>
      <c r="N1016" s="279">
        <v>963.9</v>
      </c>
      <c r="O1016" s="279">
        <v>1324.15</v>
      </c>
      <c r="P1016" s="279">
        <v>970.72</v>
      </c>
      <c r="Q1016" s="279">
        <v>86.28</v>
      </c>
      <c r="R1016" s="279">
        <v>456.86</v>
      </c>
      <c r="S1016" s="279">
        <v>439.23</v>
      </c>
      <c r="T1016" s="279">
        <v>84.66</v>
      </c>
      <c r="U1016" s="279">
        <v>106.78</v>
      </c>
      <c r="V1016" s="279">
        <v>482.48</v>
      </c>
      <c r="W1016" s="279">
        <v>260.38</v>
      </c>
      <c r="X1016" s="279">
        <v>777.67</v>
      </c>
      <c r="Y1016" s="279">
        <v>1006.41</v>
      </c>
    </row>
    <row r="1017" spans="1:25">
      <c r="A1017" s="254">
        <v>13</v>
      </c>
      <c r="B1017" s="279">
        <v>522.4</v>
      </c>
      <c r="C1017" s="279">
        <v>131.37</v>
      </c>
      <c r="D1017" s="279">
        <v>108.86</v>
      </c>
      <c r="E1017" s="279">
        <v>410.02</v>
      </c>
      <c r="F1017" s="279">
        <v>83.8</v>
      </c>
      <c r="G1017" s="279">
        <v>33.4</v>
      </c>
      <c r="H1017" s="279">
        <v>23.61</v>
      </c>
      <c r="I1017" s="279">
        <v>46.13</v>
      </c>
      <c r="J1017" s="279">
        <v>45.97</v>
      </c>
      <c r="K1017" s="279">
        <v>72.67</v>
      </c>
      <c r="L1017" s="279">
        <v>105.33</v>
      </c>
      <c r="M1017" s="279">
        <v>150.74</v>
      </c>
      <c r="N1017" s="279">
        <v>1272.24</v>
      </c>
      <c r="O1017" s="279">
        <v>1280.93</v>
      </c>
      <c r="P1017" s="279">
        <v>134.41999999999999</v>
      </c>
      <c r="Q1017" s="279">
        <v>101.72</v>
      </c>
      <c r="R1017" s="279">
        <v>99.69</v>
      </c>
      <c r="S1017" s="279">
        <v>1191.24</v>
      </c>
      <c r="T1017" s="279">
        <v>1156.99</v>
      </c>
      <c r="U1017" s="279">
        <v>1197.78</v>
      </c>
      <c r="V1017" s="279">
        <v>1211.32</v>
      </c>
      <c r="W1017" s="279">
        <v>1212.07</v>
      </c>
      <c r="X1017" s="279">
        <v>1063.6400000000001</v>
      </c>
      <c r="Y1017" s="279">
        <v>304.18</v>
      </c>
    </row>
    <row r="1018" spans="1:25">
      <c r="A1018" s="254">
        <v>14</v>
      </c>
      <c r="B1018" s="279">
        <v>144.83000000000001</v>
      </c>
      <c r="C1018" s="279">
        <v>121.61</v>
      </c>
      <c r="D1018" s="279">
        <v>96.65</v>
      </c>
      <c r="E1018" s="279">
        <v>60.9</v>
      </c>
      <c r="F1018" s="279">
        <v>69</v>
      </c>
      <c r="G1018" s="279">
        <v>0</v>
      </c>
      <c r="H1018" s="279">
        <v>24.88</v>
      </c>
      <c r="I1018" s="279">
        <v>768.24</v>
      </c>
      <c r="J1018" s="279">
        <v>0</v>
      </c>
      <c r="K1018" s="279">
        <v>904.5</v>
      </c>
      <c r="L1018" s="279">
        <v>116.01</v>
      </c>
      <c r="M1018" s="279">
        <v>28.12</v>
      </c>
      <c r="N1018" s="279">
        <v>51.53</v>
      </c>
      <c r="O1018" s="279">
        <v>47.16</v>
      </c>
      <c r="P1018" s="279">
        <v>890.99</v>
      </c>
      <c r="Q1018" s="279">
        <v>879.17</v>
      </c>
      <c r="R1018" s="279">
        <v>868.15</v>
      </c>
      <c r="S1018" s="279">
        <v>49.37</v>
      </c>
      <c r="T1018" s="279">
        <v>31.63</v>
      </c>
      <c r="U1018" s="279">
        <v>857.73</v>
      </c>
      <c r="V1018" s="279">
        <v>39.92</v>
      </c>
      <c r="W1018" s="279">
        <v>210.64</v>
      </c>
      <c r="X1018" s="279">
        <v>763.5</v>
      </c>
      <c r="Y1018" s="279">
        <v>285.89999999999998</v>
      </c>
    </row>
    <row r="1019" spans="1:25">
      <c r="A1019" s="254">
        <v>15</v>
      </c>
      <c r="B1019" s="279">
        <v>73.88</v>
      </c>
      <c r="C1019" s="279">
        <v>64.88</v>
      </c>
      <c r="D1019" s="279">
        <v>470.93</v>
      </c>
      <c r="E1019" s="279">
        <v>26.77</v>
      </c>
      <c r="F1019" s="279">
        <v>0</v>
      </c>
      <c r="G1019" s="279">
        <v>534.85</v>
      </c>
      <c r="H1019" s="279">
        <v>0</v>
      </c>
      <c r="I1019" s="279">
        <v>709.26</v>
      </c>
      <c r="J1019" s="279">
        <v>0</v>
      </c>
      <c r="K1019" s="279">
        <v>1264.08</v>
      </c>
      <c r="L1019" s="279">
        <v>100.75</v>
      </c>
      <c r="M1019" s="279">
        <v>185.01</v>
      </c>
      <c r="N1019" s="279">
        <v>1241.3</v>
      </c>
      <c r="O1019" s="279">
        <v>904.11</v>
      </c>
      <c r="P1019" s="279">
        <v>10.33</v>
      </c>
      <c r="Q1019" s="279">
        <v>960.1</v>
      </c>
      <c r="R1019" s="279">
        <v>109.37</v>
      </c>
      <c r="S1019" s="279">
        <v>0</v>
      </c>
      <c r="T1019" s="279">
        <v>3.75</v>
      </c>
      <c r="U1019" s="279">
        <v>0.01</v>
      </c>
      <c r="V1019" s="279">
        <v>0</v>
      </c>
      <c r="W1019" s="279">
        <v>158.88</v>
      </c>
      <c r="X1019" s="279">
        <v>399.55</v>
      </c>
      <c r="Y1019" s="279">
        <v>331.82</v>
      </c>
    </row>
    <row r="1020" spans="1:25">
      <c r="A1020" s="254">
        <v>16</v>
      </c>
      <c r="B1020" s="279">
        <v>708.45</v>
      </c>
      <c r="C1020" s="279">
        <v>637.59</v>
      </c>
      <c r="D1020" s="279">
        <v>252.72</v>
      </c>
      <c r="E1020" s="279">
        <v>256.95</v>
      </c>
      <c r="F1020" s="279">
        <v>196.19</v>
      </c>
      <c r="G1020" s="279">
        <v>240.12</v>
      </c>
      <c r="H1020" s="279">
        <v>246.3</v>
      </c>
      <c r="I1020" s="279">
        <v>166.81</v>
      </c>
      <c r="J1020" s="279">
        <v>0</v>
      </c>
      <c r="K1020" s="279">
        <v>12.02</v>
      </c>
      <c r="L1020" s="279">
        <v>1331.4</v>
      </c>
      <c r="M1020" s="279">
        <v>1320.19</v>
      </c>
      <c r="N1020" s="279">
        <v>1290.01</v>
      </c>
      <c r="O1020" s="279">
        <v>1282.18</v>
      </c>
      <c r="P1020" s="279">
        <v>1238.48</v>
      </c>
      <c r="Q1020" s="279">
        <v>1207.02</v>
      </c>
      <c r="R1020" s="279">
        <v>1184.43</v>
      </c>
      <c r="S1020" s="279">
        <v>1196.8900000000001</v>
      </c>
      <c r="T1020" s="279">
        <v>1234.6300000000001</v>
      </c>
      <c r="U1020" s="279">
        <v>1258.58</v>
      </c>
      <c r="V1020" s="279">
        <v>1397.64</v>
      </c>
      <c r="W1020" s="279">
        <v>1267.0999999999999</v>
      </c>
      <c r="X1020" s="279">
        <v>1134.3</v>
      </c>
      <c r="Y1020" s="279">
        <v>1053.46</v>
      </c>
    </row>
    <row r="1021" spans="1:25">
      <c r="A1021" s="254">
        <v>17</v>
      </c>
      <c r="B1021" s="279">
        <v>150.66</v>
      </c>
      <c r="C1021" s="279">
        <v>146.13</v>
      </c>
      <c r="D1021" s="279">
        <v>90.12</v>
      </c>
      <c r="E1021" s="279">
        <v>96.45</v>
      </c>
      <c r="F1021" s="279">
        <v>84.83</v>
      </c>
      <c r="G1021" s="279">
        <v>83.38</v>
      </c>
      <c r="H1021" s="279">
        <v>61.77</v>
      </c>
      <c r="I1021" s="279">
        <v>0</v>
      </c>
      <c r="J1021" s="279">
        <v>0</v>
      </c>
      <c r="K1021" s="279">
        <v>0</v>
      </c>
      <c r="L1021" s="279">
        <v>60.29</v>
      </c>
      <c r="M1021" s="279">
        <v>47.15</v>
      </c>
      <c r="N1021" s="279">
        <v>117.53</v>
      </c>
      <c r="O1021" s="279">
        <v>758.55</v>
      </c>
      <c r="P1021" s="279">
        <v>753.93</v>
      </c>
      <c r="Q1021" s="279">
        <v>114.7</v>
      </c>
      <c r="R1021" s="279">
        <v>724.57</v>
      </c>
      <c r="S1021" s="279">
        <v>733.35</v>
      </c>
      <c r="T1021" s="279">
        <v>87.57</v>
      </c>
      <c r="U1021" s="279">
        <v>97.85</v>
      </c>
      <c r="V1021" s="279">
        <v>49.25</v>
      </c>
      <c r="W1021" s="279">
        <v>169.69</v>
      </c>
      <c r="X1021" s="279">
        <v>388.45</v>
      </c>
      <c r="Y1021" s="279">
        <v>631.01</v>
      </c>
    </row>
    <row r="1022" spans="1:25">
      <c r="A1022" s="254">
        <v>18</v>
      </c>
      <c r="B1022" s="279">
        <v>105.47</v>
      </c>
      <c r="C1022" s="279">
        <v>114.6</v>
      </c>
      <c r="D1022" s="279">
        <v>113.92</v>
      </c>
      <c r="E1022" s="279">
        <v>99.36</v>
      </c>
      <c r="F1022" s="279">
        <v>32.979999999999997</v>
      </c>
      <c r="G1022" s="279">
        <v>0</v>
      </c>
      <c r="H1022" s="279">
        <v>690.78</v>
      </c>
      <c r="I1022" s="279">
        <v>801.42</v>
      </c>
      <c r="J1022" s="279">
        <v>0.28000000000000003</v>
      </c>
      <c r="K1022" s="279">
        <v>82.89</v>
      </c>
      <c r="L1022" s="279">
        <v>227.45</v>
      </c>
      <c r="M1022" s="279">
        <v>991.04</v>
      </c>
      <c r="N1022" s="279">
        <v>1309.3499999999999</v>
      </c>
      <c r="O1022" s="279">
        <v>1310.82</v>
      </c>
      <c r="P1022" s="279">
        <v>178.91</v>
      </c>
      <c r="Q1022" s="279">
        <v>991.5</v>
      </c>
      <c r="R1022" s="279">
        <v>145.46</v>
      </c>
      <c r="S1022" s="279">
        <v>78.33</v>
      </c>
      <c r="T1022" s="279">
        <v>116.35</v>
      </c>
      <c r="U1022" s="279">
        <v>96.43</v>
      </c>
      <c r="V1022" s="279">
        <v>115.36</v>
      </c>
      <c r="W1022" s="279">
        <v>347.36</v>
      </c>
      <c r="X1022" s="279">
        <v>813.61</v>
      </c>
      <c r="Y1022" s="279">
        <v>487.15</v>
      </c>
    </row>
    <row r="1023" spans="1:25">
      <c r="A1023" s="254">
        <v>19</v>
      </c>
      <c r="B1023" s="279">
        <v>488.23</v>
      </c>
      <c r="C1023" s="279">
        <v>145.27000000000001</v>
      </c>
      <c r="D1023" s="279">
        <v>137.74</v>
      </c>
      <c r="E1023" s="279">
        <v>135.12</v>
      </c>
      <c r="F1023" s="279">
        <v>144.77000000000001</v>
      </c>
      <c r="G1023" s="279">
        <v>22.79</v>
      </c>
      <c r="H1023" s="279">
        <v>0.59</v>
      </c>
      <c r="I1023" s="279">
        <v>23.45</v>
      </c>
      <c r="J1023" s="279">
        <v>38.880000000000003</v>
      </c>
      <c r="K1023" s="279">
        <v>154.75</v>
      </c>
      <c r="L1023" s="279">
        <v>174.4</v>
      </c>
      <c r="M1023" s="279">
        <v>160.61000000000001</v>
      </c>
      <c r="N1023" s="279">
        <v>140.21</v>
      </c>
      <c r="O1023" s="279">
        <v>155.97</v>
      </c>
      <c r="P1023" s="279">
        <v>103.41</v>
      </c>
      <c r="Q1023" s="279">
        <v>65.319999999999993</v>
      </c>
      <c r="R1023" s="279">
        <v>120.31</v>
      </c>
      <c r="S1023" s="279">
        <v>61.84</v>
      </c>
      <c r="T1023" s="279">
        <v>85.06</v>
      </c>
      <c r="U1023" s="279">
        <v>70.569999999999993</v>
      </c>
      <c r="V1023" s="279">
        <v>100.71</v>
      </c>
      <c r="W1023" s="279">
        <v>271.72000000000003</v>
      </c>
      <c r="X1023" s="279">
        <v>467.83</v>
      </c>
      <c r="Y1023" s="279">
        <v>991.07</v>
      </c>
    </row>
    <row r="1024" spans="1:25">
      <c r="A1024" s="254">
        <v>20</v>
      </c>
      <c r="B1024" s="279">
        <v>174.27</v>
      </c>
      <c r="C1024" s="279">
        <v>180.12</v>
      </c>
      <c r="D1024" s="279">
        <v>145.88999999999999</v>
      </c>
      <c r="E1024" s="279">
        <v>144.66</v>
      </c>
      <c r="F1024" s="279">
        <v>123.72</v>
      </c>
      <c r="G1024" s="279">
        <v>11.29</v>
      </c>
      <c r="H1024" s="279">
        <v>0</v>
      </c>
      <c r="I1024" s="279">
        <v>27.5</v>
      </c>
      <c r="J1024" s="279">
        <v>22.32</v>
      </c>
      <c r="K1024" s="279">
        <v>69.7</v>
      </c>
      <c r="L1024" s="279">
        <v>112.32</v>
      </c>
      <c r="M1024" s="279">
        <v>100.22</v>
      </c>
      <c r="N1024" s="279">
        <v>56.65</v>
      </c>
      <c r="O1024" s="279">
        <v>68.12</v>
      </c>
      <c r="P1024" s="279">
        <v>76.180000000000007</v>
      </c>
      <c r="Q1024" s="279">
        <v>74.25</v>
      </c>
      <c r="R1024" s="279">
        <v>85.78</v>
      </c>
      <c r="S1024" s="279">
        <v>78.150000000000006</v>
      </c>
      <c r="T1024" s="279">
        <v>148.82</v>
      </c>
      <c r="U1024" s="279">
        <v>184.11</v>
      </c>
      <c r="V1024" s="279">
        <v>126.56</v>
      </c>
      <c r="W1024" s="279">
        <v>352.24</v>
      </c>
      <c r="X1024" s="279">
        <v>494.34</v>
      </c>
      <c r="Y1024" s="279">
        <v>346.2</v>
      </c>
    </row>
    <row r="1025" spans="1:129">
      <c r="A1025" s="254">
        <v>21</v>
      </c>
      <c r="B1025" s="279">
        <v>144.04</v>
      </c>
      <c r="C1025" s="279">
        <v>387.74</v>
      </c>
      <c r="D1025" s="279">
        <v>251.32</v>
      </c>
      <c r="E1025" s="279">
        <v>199.88</v>
      </c>
      <c r="F1025" s="279">
        <v>82.13</v>
      </c>
      <c r="G1025" s="279">
        <v>64.44</v>
      </c>
      <c r="H1025" s="279">
        <v>37.85</v>
      </c>
      <c r="I1025" s="279">
        <v>33.53</v>
      </c>
      <c r="J1025" s="279">
        <v>0.12</v>
      </c>
      <c r="K1025" s="279">
        <v>84.76</v>
      </c>
      <c r="L1025" s="279">
        <v>1366.9</v>
      </c>
      <c r="M1025" s="279">
        <v>164.47</v>
      </c>
      <c r="N1025" s="279">
        <v>131.72999999999999</v>
      </c>
      <c r="O1025" s="279">
        <v>1361.63</v>
      </c>
      <c r="P1025" s="279">
        <v>1331.97</v>
      </c>
      <c r="Q1025" s="279">
        <v>1340.85</v>
      </c>
      <c r="R1025" s="279">
        <v>1302.3800000000001</v>
      </c>
      <c r="S1025" s="279">
        <v>1224.99</v>
      </c>
      <c r="T1025" s="279">
        <v>1176.5999999999999</v>
      </c>
      <c r="U1025" s="279">
        <v>1228.8699999999999</v>
      </c>
      <c r="V1025" s="279">
        <v>75.400000000000006</v>
      </c>
      <c r="W1025" s="279">
        <v>357.56</v>
      </c>
      <c r="X1025" s="279">
        <v>389.07</v>
      </c>
      <c r="Y1025" s="279">
        <v>311.51</v>
      </c>
    </row>
    <row r="1026" spans="1:129">
      <c r="A1026" s="254">
        <v>22</v>
      </c>
      <c r="B1026" s="279">
        <v>93.09</v>
      </c>
      <c r="C1026" s="279">
        <v>83.3</v>
      </c>
      <c r="D1026" s="279">
        <v>38.619999999999997</v>
      </c>
      <c r="E1026" s="279">
        <v>32.49</v>
      </c>
      <c r="F1026" s="279">
        <v>29.65</v>
      </c>
      <c r="G1026" s="279">
        <v>25.27</v>
      </c>
      <c r="H1026" s="279">
        <v>0</v>
      </c>
      <c r="I1026" s="279">
        <v>0</v>
      </c>
      <c r="J1026" s="279">
        <v>8.14</v>
      </c>
      <c r="K1026" s="279">
        <v>62.83</v>
      </c>
      <c r="L1026" s="279">
        <v>989.26</v>
      </c>
      <c r="M1026" s="279">
        <v>129.59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202.37</v>
      </c>
      <c r="U1026" s="279">
        <v>74.3</v>
      </c>
      <c r="V1026" s="279">
        <v>372.47</v>
      </c>
      <c r="W1026" s="279">
        <v>309.29000000000002</v>
      </c>
      <c r="X1026" s="279">
        <v>300.38</v>
      </c>
      <c r="Y1026" s="279">
        <v>183.17</v>
      </c>
    </row>
    <row r="1027" spans="1:129">
      <c r="A1027" s="254">
        <v>23</v>
      </c>
      <c r="B1027" s="279">
        <v>185.6</v>
      </c>
      <c r="C1027" s="279">
        <v>22.31</v>
      </c>
      <c r="D1027" s="279">
        <v>0</v>
      </c>
      <c r="E1027" s="279">
        <v>0</v>
      </c>
      <c r="F1027" s="279">
        <v>0.13</v>
      </c>
      <c r="G1027" s="279">
        <v>690.06</v>
      </c>
      <c r="H1027" s="279">
        <v>50.53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13.22</v>
      </c>
      <c r="X1027" s="279">
        <v>182.88</v>
      </c>
      <c r="Y1027" s="279">
        <v>195.01</v>
      </c>
    </row>
    <row r="1028" spans="1:129">
      <c r="A1028" s="254">
        <v>24</v>
      </c>
      <c r="B1028" s="279">
        <v>55.43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184.05</v>
      </c>
      <c r="K1028" s="279">
        <v>0</v>
      </c>
      <c r="L1028" s="279">
        <v>0</v>
      </c>
      <c r="M1028" s="279">
        <v>24.6</v>
      </c>
      <c r="N1028" s="279">
        <v>243.56</v>
      </c>
      <c r="O1028" s="279">
        <v>178.37</v>
      </c>
      <c r="P1028" s="279">
        <v>312.49</v>
      </c>
      <c r="Q1028" s="279">
        <v>334.53</v>
      </c>
      <c r="R1028" s="279">
        <v>256.52999999999997</v>
      </c>
      <c r="S1028" s="279">
        <v>152.9</v>
      </c>
      <c r="T1028" s="279">
        <v>818.47</v>
      </c>
      <c r="U1028" s="279">
        <v>160.63</v>
      </c>
      <c r="V1028" s="279">
        <v>273.01</v>
      </c>
      <c r="W1028" s="279">
        <v>331.12</v>
      </c>
      <c r="X1028" s="279">
        <v>321.39999999999998</v>
      </c>
      <c r="Y1028" s="279">
        <v>365.77</v>
      </c>
    </row>
    <row r="1029" spans="1:129">
      <c r="A1029" s="254">
        <v>25</v>
      </c>
      <c r="B1029" s="279">
        <v>742.61</v>
      </c>
      <c r="C1029" s="279">
        <v>713.1</v>
      </c>
      <c r="D1029" s="279">
        <v>674.3</v>
      </c>
      <c r="E1029" s="279">
        <v>670.44</v>
      </c>
      <c r="F1029" s="279">
        <v>671.46</v>
      </c>
      <c r="G1029" s="279">
        <v>626.38</v>
      </c>
      <c r="H1029" s="279">
        <v>70.28</v>
      </c>
      <c r="I1029" s="279">
        <v>58.89</v>
      </c>
      <c r="J1029" s="279">
        <v>25.38</v>
      </c>
      <c r="K1029" s="279">
        <v>56.21</v>
      </c>
      <c r="L1029" s="279">
        <v>69.87</v>
      </c>
      <c r="M1029" s="279">
        <v>85.51</v>
      </c>
      <c r="N1029" s="279">
        <v>110.11</v>
      </c>
      <c r="O1029" s="279">
        <v>108.61</v>
      </c>
      <c r="P1029" s="279">
        <v>94.51</v>
      </c>
      <c r="Q1029" s="279">
        <v>0.03</v>
      </c>
      <c r="R1029" s="279">
        <v>0</v>
      </c>
      <c r="S1029" s="279">
        <v>34.97</v>
      </c>
      <c r="T1029" s="279">
        <v>58.71</v>
      </c>
      <c r="U1029" s="279">
        <v>0.15</v>
      </c>
      <c r="V1029" s="279">
        <v>0.16</v>
      </c>
      <c r="W1029" s="279">
        <v>225.69</v>
      </c>
      <c r="X1029" s="279">
        <v>470.17</v>
      </c>
      <c r="Y1029" s="279">
        <v>699.69</v>
      </c>
    </row>
    <row r="1030" spans="1:129">
      <c r="A1030" s="254">
        <v>26</v>
      </c>
      <c r="B1030" s="279">
        <v>233.34</v>
      </c>
      <c r="C1030" s="279">
        <v>219.41</v>
      </c>
      <c r="D1030" s="279">
        <v>412.16</v>
      </c>
      <c r="E1030" s="279">
        <v>247.01</v>
      </c>
      <c r="F1030" s="279">
        <v>108.05</v>
      </c>
      <c r="G1030" s="279">
        <v>95.6</v>
      </c>
      <c r="H1030" s="279">
        <v>14.28</v>
      </c>
      <c r="I1030" s="279">
        <v>220.23</v>
      </c>
      <c r="J1030" s="279">
        <v>0</v>
      </c>
      <c r="K1030" s="279">
        <v>15.17</v>
      </c>
      <c r="L1030" s="279">
        <v>271.74</v>
      </c>
      <c r="M1030" s="279">
        <v>304.72000000000003</v>
      </c>
      <c r="N1030" s="279">
        <v>55.61</v>
      </c>
      <c r="O1030" s="279">
        <v>162.85</v>
      </c>
      <c r="P1030" s="279">
        <v>265.73</v>
      </c>
      <c r="Q1030" s="279">
        <v>230.81</v>
      </c>
      <c r="R1030" s="279">
        <v>110.78</v>
      </c>
      <c r="S1030" s="279">
        <v>0</v>
      </c>
      <c r="T1030" s="279">
        <v>105.51</v>
      </c>
      <c r="U1030" s="279">
        <v>55.24</v>
      </c>
      <c r="V1030" s="279">
        <v>0</v>
      </c>
      <c r="W1030" s="279">
        <v>626.94000000000005</v>
      </c>
      <c r="X1030" s="279">
        <v>1103.29</v>
      </c>
      <c r="Y1030" s="279">
        <v>822.97</v>
      </c>
    </row>
    <row r="1031" spans="1:129">
      <c r="A1031" s="254">
        <v>27</v>
      </c>
      <c r="B1031" s="279">
        <v>206.9</v>
      </c>
      <c r="C1031" s="279">
        <v>282.31</v>
      </c>
      <c r="D1031" s="279">
        <v>225.26</v>
      </c>
      <c r="E1031" s="279">
        <v>160.05000000000001</v>
      </c>
      <c r="F1031" s="279">
        <v>133.52000000000001</v>
      </c>
      <c r="G1031" s="279">
        <v>59.52</v>
      </c>
      <c r="H1031" s="279">
        <v>0</v>
      </c>
      <c r="I1031" s="279">
        <v>47.96</v>
      </c>
      <c r="J1031" s="279">
        <v>64.86</v>
      </c>
      <c r="K1031" s="279">
        <v>85.38</v>
      </c>
      <c r="L1031" s="279">
        <v>227.87</v>
      </c>
      <c r="M1031" s="279">
        <v>181.19</v>
      </c>
      <c r="N1031" s="279">
        <v>194.59</v>
      </c>
      <c r="O1031" s="279">
        <v>106.71</v>
      </c>
      <c r="P1031" s="279">
        <v>107.81</v>
      </c>
      <c r="Q1031" s="279">
        <v>40.89</v>
      </c>
      <c r="R1031" s="279">
        <v>63.76</v>
      </c>
      <c r="S1031" s="279">
        <v>19.559999999999999</v>
      </c>
      <c r="T1031" s="279">
        <v>99.04</v>
      </c>
      <c r="U1031" s="279">
        <v>36.6</v>
      </c>
      <c r="V1031" s="279">
        <v>139.03</v>
      </c>
      <c r="W1031" s="279">
        <v>142.31</v>
      </c>
      <c r="X1031" s="279">
        <v>221.77</v>
      </c>
      <c r="Y1031" s="279">
        <v>196.99</v>
      </c>
    </row>
    <row r="1032" spans="1:129">
      <c r="A1032" s="254">
        <v>28</v>
      </c>
      <c r="B1032" s="279">
        <v>474.16</v>
      </c>
      <c r="C1032" s="279">
        <v>184.44</v>
      </c>
      <c r="D1032" s="279">
        <v>145.07</v>
      </c>
      <c r="E1032" s="279">
        <v>98.33</v>
      </c>
      <c r="F1032" s="279">
        <v>41.41</v>
      </c>
      <c r="G1032" s="279">
        <v>0</v>
      </c>
      <c r="H1032" s="279">
        <v>624.41</v>
      </c>
      <c r="I1032" s="279">
        <v>713.08</v>
      </c>
      <c r="J1032" s="279">
        <v>859.35</v>
      </c>
      <c r="K1032" s="279">
        <v>1245.47</v>
      </c>
      <c r="L1032" s="279">
        <v>1252.94</v>
      </c>
      <c r="M1032" s="279">
        <v>1273.52</v>
      </c>
      <c r="N1032" s="279">
        <v>1214.5999999999999</v>
      </c>
      <c r="O1032" s="279">
        <v>1228.54</v>
      </c>
      <c r="P1032" s="279">
        <v>46.26</v>
      </c>
      <c r="Q1032" s="279">
        <v>1202.6199999999999</v>
      </c>
      <c r="R1032" s="279">
        <v>1170.53</v>
      </c>
      <c r="S1032" s="279">
        <v>1137.71</v>
      </c>
      <c r="T1032" s="279">
        <v>29.29</v>
      </c>
      <c r="U1032" s="279">
        <v>1174.32</v>
      </c>
      <c r="V1032" s="279">
        <v>1186.0999999999999</v>
      </c>
      <c r="W1032" s="279">
        <v>161.13</v>
      </c>
      <c r="X1032" s="279">
        <v>989.11</v>
      </c>
      <c r="Y1032" s="279">
        <v>89.87</v>
      </c>
    </row>
    <row r="1033" spans="1:129">
      <c r="A1033" s="254">
        <v>29</v>
      </c>
      <c r="B1033" s="279">
        <v>71.23</v>
      </c>
      <c r="C1033" s="279">
        <v>106.81</v>
      </c>
      <c r="D1033" s="279">
        <v>184.04</v>
      </c>
      <c r="E1033" s="279">
        <v>121.38</v>
      </c>
      <c r="F1033" s="279">
        <v>27.44</v>
      </c>
      <c r="G1033" s="279">
        <v>0</v>
      </c>
      <c r="H1033" s="279">
        <v>0</v>
      </c>
      <c r="I1033" s="279">
        <v>27.39</v>
      </c>
      <c r="J1033" s="279">
        <v>0.54</v>
      </c>
      <c r="K1033" s="279">
        <v>42.99</v>
      </c>
      <c r="L1033" s="279">
        <v>74.760000000000005</v>
      </c>
      <c r="M1033" s="279">
        <v>101.9</v>
      </c>
      <c r="N1033" s="279">
        <v>55.58</v>
      </c>
      <c r="O1033" s="279">
        <v>91.87</v>
      </c>
      <c r="P1033" s="279">
        <v>81.180000000000007</v>
      </c>
      <c r="Q1033" s="279">
        <v>95.6</v>
      </c>
      <c r="R1033" s="279">
        <v>179.21</v>
      </c>
      <c r="S1033" s="279">
        <v>86.17</v>
      </c>
      <c r="T1033" s="279">
        <v>164.3</v>
      </c>
      <c r="U1033" s="279">
        <v>109.27</v>
      </c>
      <c r="V1033" s="279">
        <v>115.58</v>
      </c>
      <c r="W1033" s="279">
        <v>244.78</v>
      </c>
      <c r="X1033" s="279">
        <v>141.47</v>
      </c>
      <c r="Y1033" s="279">
        <v>110.44</v>
      </c>
    </row>
    <row r="1034" spans="1:129">
      <c r="A1034" s="254">
        <v>30</v>
      </c>
      <c r="B1034" s="279">
        <v>153.26</v>
      </c>
      <c r="C1034" s="279">
        <v>159.66</v>
      </c>
      <c r="D1034" s="279">
        <v>127.52</v>
      </c>
      <c r="E1034" s="279">
        <v>73.56</v>
      </c>
      <c r="F1034" s="279">
        <v>59.1</v>
      </c>
      <c r="G1034" s="279">
        <v>37.630000000000003</v>
      </c>
      <c r="H1034" s="279">
        <v>47.49</v>
      </c>
      <c r="I1034" s="279">
        <v>42.09</v>
      </c>
      <c r="J1034" s="279">
        <v>84.16</v>
      </c>
      <c r="K1034" s="279">
        <v>211.91</v>
      </c>
      <c r="L1034" s="279">
        <v>251.39</v>
      </c>
      <c r="M1034" s="279">
        <v>286.32</v>
      </c>
      <c r="N1034" s="279">
        <v>273.58</v>
      </c>
      <c r="O1034" s="279">
        <v>258.08999999999997</v>
      </c>
      <c r="P1034" s="279">
        <v>239.87</v>
      </c>
      <c r="Q1034" s="279">
        <v>157.41</v>
      </c>
      <c r="R1034" s="279">
        <v>246.02</v>
      </c>
      <c r="S1034" s="279">
        <v>171.23</v>
      </c>
      <c r="T1034" s="279">
        <v>124.51</v>
      </c>
      <c r="U1034" s="279">
        <v>3.97</v>
      </c>
      <c r="V1034" s="279">
        <v>29.47</v>
      </c>
      <c r="W1034" s="279">
        <v>249.65</v>
      </c>
      <c r="X1034" s="279">
        <v>215.73</v>
      </c>
      <c r="Y1034" s="279">
        <v>193.53</v>
      </c>
    </row>
    <row r="1035" spans="1:129" s="285" customFormat="1">
      <c r="B1035" s="288"/>
      <c r="C1035" s="288"/>
      <c r="D1035" s="288"/>
      <c r="E1035" s="288"/>
      <c r="F1035" s="288"/>
      <c r="G1035" s="288"/>
      <c r="H1035" s="288"/>
      <c r="I1035" s="288"/>
      <c r="J1035" s="288"/>
      <c r="K1035" s="288"/>
      <c r="L1035" s="288"/>
      <c r="M1035" s="288"/>
      <c r="N1035" s="288"/>
      <c r="O1035" s="288"/>
      <c r="P1035" s="288"/>
      <c r="Q1035" s="288"/>
      <c r="R1035" s="288"/>
      <c r="S1035" s="288"/>
      <c r="T1035" s="288"/>
      <c r="U1035" s="288"/>
      <c r="V1035" s="288"/>
      <c r="W1035" s="288"/>
      <c r="X1035" s="288"/>
      <c r="Y1035" s="288"/>
      <c r="Z1035" s="288"/>
      <c r="AA1035" s="288"/>
      <c r="AB1035" s="288"/>
      <c r="AC1035" s="288"/>
      <c r="AD1035" s="288"/>
      <c r="AE1035" s="288"/>
      <c r="AF1035" s="288"/>
      <c r="AG1035" s="288"/>
      <c r="AH1035" s="288"/>
      <c r="AI1035" s="288"/>
      <c r="AJ1035" s="288"/>
      <c r="AK1035" s="288"/>
      <c r="AL1035" s="288"/>
      <c r="AM1035" s="288"/>
      <c r="AN1035" s="288"/>
      <c r="AO1035" s="288"/>
      <c r="AP1035" s="288"/>
      <c r="AQ1035" s="288"/>
      <c r="AR1035" s="288"/>
      <c r="AS1035" s="288"/>
      <c r="AT1035" s="288"/>
      <c r="AU1035" s="288"/>
      <c r="AV1035" s="288"/>
      <c r="AW1035" s="288"/>
      <c r="AX1035" s="288"/>
      <c r="AY1035" s="288"/>
      <c r="AZ1035" s="288"/>
      <c r="BA1035" s="288"/>
      <c r="BB1035" s="288"/>
      <c r="BC1035" s="288"/>
      <c r="BD1035" s="288"/>
      <c r="BE1035" s="288"/>
      <c r="BF1035" s="288"/>
      <c r="BG1035" s="288"/>
      <c r="BH1035" s="288"/>
      <c r="BI1035" s="288"/>
      <c r="BJ1035" s="288"/>
      <c r="BK1035" s="288"/>
      <c r="BL1035" s="288"/>
      <c r="BM1035" s="288"/>
      <c r="BN1035" s="288"/>
      <c r="BO1035" s="288"/>
      <c r="BP1035" s="288"/>
      <c r="BQ1035" s="288"/>
      <c r="BR1035" s="288"/>
      <c r="BS1035" s="288"/>
      <c r="BT1035" s="288"/>
      <c r="BU1035" s="288"/>
      <c r="BV1035" s="288"/>
      <c r="BW1035" s="288"/>
      <c r="BX1035" s="288"/>
      <c r="BY1035" s="288"/>
      <c r="BZ1035" s="288"/>
      <c r="CA1035" s="288"/>
      <c r="CB1035" s="288"/>
      <c r="CC1035" s="288"/>
      <c r="CD1035" s="288"/>
      <c r="CE1035" s="288"/>
      <c r="CF1035" s="288"/>
      <c r="CG1035" s="288"/>
      <c r="CH1035" s="288"/>
      <c r="CI1035" s="288"/>
      <c r="CJ1035" s="288"/>
      <c r="CK1035" s="288"/>
      <c r="CL1035" s="288"/>
      <c r="CM1035" s="288"/>
      <c r="CN1035" s="288"/>
      <c r="CO1035" s="288"/>
      <c r="CP1035" s="288"/>
      <c r="CQ1035" s="288"/>
      <c r="CR1035" s="288"/>
      <c r="CS1035" s="288"/>
      <c r="CT1035" s="288"/>
      <c r="CU1035" s="288"/>
      <c r="CV1035" s="288"/>
      <c r="CW1035" s="288"/>
      <c r="CX1035" s="288"/>
      <c r="CY1035" s="288"/>
      <c r="CZ1035" s="288"/>
      <c r="DA1035" s="288"/>
      <c r="DB1035" s="288"/>
      <c r="DC1035" s="288"/>
      <c r="DD1035" s="288"/>
      <c r="DE1035" s="288"/>
      <c r="DF1035" s="288"/>
      <c r="DG1035" s="288"/>
      <c r="DH1035" s="288"/>
      <c r="DI1035" s="288"/>
      <c r="DJ1035" s="288"/>
      <c r="DK1035" s="288"/>
      <c r="DL1035" s="288"/>
      <c r="DM1035" s="288"/>
      <c r="DN1035" s="288"/>
      <c r="DO1035" s="288"/>
      <c r="DP1035" s="288"/>
      <c r="DQ1035" s="288"/>
      <c r="DR1035" s="288"/>
      <c r="DS1035" s="288"/>
      <c r="DT1035" s="288"/>
      <c r="DU1035" s="288"/>
      <c r="DV1035" s="288"/>
      <c r="DW1035" s="288"/>
      <c r="DX1035" s="288"/>
      <c r="DY1035" s="288"/>
    </row>
    <row r="1036" spans="1:129" s="285" customFormat="1" ht="15.75" customHeight="1">
      <c r="B1036" s="405" t="s">
        <v>215</v>
      </c>
      <c r="C1036" s="405"/>
      <c r="D1036" s="405"/>
      <c r="E1036" s="405"/>
      <c r="F1036" s="405"/>
      <c r="G1036" s="405"/>
      <c r="H1036" s="405"/>
      <c r="I1036" s="405"/>
      <c r="J1036" s="405"/>
      <c r="K1036" s="405"/>
      <c r="L1036" s="405"/>
      <c r="M1036" s="405"/>
      <c r="N1036" s="405"/>
      <c r="O1036" s="405"/>
      <c r="P1036" s="405"/>
      <c r="Q1036" s="405"/>
      <c r="R1036" s="289">
        <v>-3.42</v>
      </c>
      <c r="S1036" s="262"/>
      <c r="T1036" s="262"/>
      <c r="U1036" s="262"/>
      <c r="V1036" s="262"/>
      <c r="W1036" s="262"/>
      <c r="X1036" s="262"/>
      <c r="Y1036" s="262"/>
      <c r="Z1036" s="262"/>
      <c r="AA1036" s="262"/>
      <c r="AB1036" s="262"/>
      <c r="AC1036" s="262"/>
      <c r="AD1036" s="262"/>
      <c r="AE1036" s="262"/>
      <c r="AF1036" s="262"/>
      <c r="AG1036" s="262"/>
      <c r="AH1036" s="262"/>
      <c r="AI1036" s="262"/>
      <c r="AJ1036" s="262"/>
      <c r="AK1036" s="262"/>
      <c r="AL1036" s="262"/>
      <c r="AM1036" s="262"/>
      <c r="AN1036" s="262"/>
      <c r="AO1036" s="262"/>
      <c r="AP1036" s="262"/>
      <c r="AQ1036" s="262"/>
      <c r="AR1036" s="262"/>
      <c r="AS1036" s="262"/>
      <c r="AT1036" s="262"/>
      <c r="AU1036" s="262"/>
      <c r="AV1036" s="262"/>
      <c r="AW1036" s="262"/>
      <c r="AX1036" s="262"/>
      <c r="AY1036" s="262"/>
      <c r="AZ1036" s="262"/>
      <c r="BA1036" s="262"/>
      <c r="BB1036" s="262"/>
      <c r="BC1036" s="262"/>
      <c r="BD1036" s="262"/>
      <c r="BE1036" s="262"/>
      <c r="BF1036" s="262"/>
      <c r="BG1036" s="262"/>
      <c r="BH1036" s="262"/>
      <c r="BI1036" s="262"/>
      <c r="BJ1036" s="262"/>
      <c r="BK1036" s="262"/>
      <c r="BL1036" s="262"/>
      <c r="BM1036" s="262"/>
      <c r="BN1036" s="262"/>
      <c r="BO1036" s="262"/>
      <c r="BP1036" s="262"/>
      <c r="BQ1036" s="262"/>
      <c r="BR1036" s="262"/>
      <c r="BS1036" s="262"/>
      <c r="BT1036" s="262"/>
      <c r="BU1036" s="262"/>
      <c r="BV1036" s="262"/>
      <c r="BW1036" s="262"/>
      <c r="BX1036" s="262"/>
      <c r="BY1036" s="262"/>
      <c r="BZ1036" s="262"/>
      <c r="CA1036" s="262"/>
      <c r="CB1036" s="262"/>
      <c r="CC1036" s="262"/>
      <c r="CD1036" s="262"/>
      <c r="CE1036" s="262"/>
      <c r="CF1036" s="262"/>
      <c r="CG1036" s="262"/>
      <c r="CH1036" s="262"/>
      <c r="CI1036" s="262"/>
      <c r="CJ1036" s="262"/>
      <c r="CK1036" s="262"/>
      <c r="CL1036" s="262"/>
      <c r="CM1036" s="262"/>
      <c r="CN1036" s="262"/>
      <c r="CO1036" s="262"/>
      <c r="CP1036" s="262"/>
      <c r="CQ1036" s="262"/>
      <c r="CR1036" s="262"/>
      <c r="CS1036" s="262"/>
      <c r="CT1036" s="262"/>
      <c r="CU1036" s="262"/>
      <c r="CV1036" s="262"/>
      <c r="CW1036" s="262"/>
      <c r="CX1036" s="262"/>
      <c r="CY1036" s="262"/>
      <c r="CZ1036" s="262"/>
      <c r="DA1036" s="262"/>
      <c r="DB1036" s="262"/>
      <c r="DC1036" s="262"/>
      <c r="DD1036" s="262"/>
      <c r="DE1036" s="262"/>
      <c r="DF1036" s="262"/>
      <c r="DG1036" s="262"/>
      <c r="DH1036" s="262"/>
      <c r="DI1036" s="262"/>
      <c r="DJ1036" s="262"/>
      <c r="DK1036" s="262"/>
      <c r="DL1036" s="262"/>
      <c r="DM1036" s="262"/>
      <c r="DN1036" s="262"/>
      <c r="DO1036" s="262"/>
      <c r="DP1036" s="262"/>
      <c r="DQ1036" s="262"/>
      <c r="DR1036" s="262"/>
      <c r="DS1036" s="262"/>
      <c r="DT1036" s="262"/>
      <c r="DU1036" s="262"/>
      <c r="DV1036" s="262"/>
      <c r="DW1036" s="262"/>
      <c r="DX1036" s="262"/>
      <c r="DY1036" s="262"/>
    </row>
    <row r="1037" spans="1:129" s="285" customFormat="1" ht="15.75" customHeight="1">
      <c r="B1037" s="405" t="s">
        <v>216</v>
      </c>
      <c r="C1037" s="405"/>
      <c r="D1037" s="405"/>
      <c r="E1037" s="405"/>
      <c r="F1037" s="405"/>
      <c r="G1037" s="405"/>
      <c r="H1037" s="405"/>
      <c r="I1037" s="405"/>
      <c r="J1037" s="405"/>
      <c r="K1037" s="405"/>
      <c r="L1037" s="405"/>
      <c r="M1037" s="405"/>
      <c r="N1037" s="405"/>
      <c r="O1037" s="405"/>
      <c r="P1037" s="405"/>
      <c r="Q1037" s="405"/>
      <c r="R1037" s="289">
        <v>180.44</v>
      </c>
      <c r="S1037" s="262"/>
      <c r="T1037" s="262"/>
      <c r="U1037" s="262"/>
      <c r="V1037" s="262"/>
      <c r="W1037" s="262"/>
      <c r="X1037" s="262"/>
      <c r="Y1037" s="262"/>
      <c r="Z1037" s="262"/>
      <c r="AA1037" s="262"/>
      <c r="AB1037" s="262"/>
      <c r="AC1037" s="262"/>
      <c r="AD1037" s="262"/>
      <c r="AE1037" s="262"/>
      <c r="AF1037" s="262"/>
      <c r="AG1037" s="262"/>
      <c r="AH1037" s="262"/>
      <c r="AI1037" s="262"/>
      <c r="AJ1037" s="262"/>
      <c r="AK1037" s="262"/>
      <c r="AL1037" s="262"/>
      <c r="AM1037" s="262"/>
      <c r="AN1037" s="262"/>
      <c r="AO1037" s="262"/>
      <c r="AP1037" s="262"/>
      <c r="AQ1037" s="262"/>
      <c r="AR1037" s="262"/>
      <c r="AS1037" s="262"/>
      <c r="AT1037" s="262"/>
      <c r="AU1037" s="262"/>
      <c r="AV1037" s="262"/>
      <c r="AW1037" s="262"/>
      <c r="AX1037" s="262"/>
      <c r="AY1037" s="262"/>
      <c r="AZ1037" s="262"/>
      <c r="BA1037" s="262"/>
      <c r="BB1037" s="262"/>
      <c r="BC1037" s="262"/>
      <c r="BD1037" s="262"/>
      <c r="BE1037" s="262"/>
      <c r="BF1037" s="262"/>
      <c r="BG1037" s="262"/>
      <c r="BH1037" s="262"/>
      <c r="BI1037" s="262"/>
      <c r="BJ1037" s="262"/>
      <c r="BK1037" s="262"/>
      <c r="BL1037" s="262"/>
      <c r="BM1037" s="262"/>
      <c r="BN1037" s="262"/>
      <c r="BO1037" s="262"/>
      <c r="BP1037" s="262"/>
      <c r="BQ1037" s="262"/>
      <c r="BR1037" s="262"/>
      <c r="BS1037" s="262"/>
      <c r="BT1037" s="262"/>
      <c r="BU1037" s="262"/>
      <c r="BV1037" s="262"/>
      <c r="BW1037" s="262"/>
      <c r="BX1037" s="262"/>
      <c r="BY1037" s="262"/>
      <c r="BZ1037" s="262"/>
      <c r="CA1037" s="262"/>
      <c r="CB1037" s="262"/>
      <c r="CC1037" s="262"/>
      <c r="CD1037" s="262"/>
      <c r="CE1037" s="262"/>
      <c r="CF1037" s="262"/>
      <c r="CG1037" s="262"/>
      <c r="CH1037" s="262"/>
      <c r="CI1037" s="262"/>
      <c r="CJ1037" s="262"/>
      <c r="CK1037" s="262"/>
      <c r="CL1037" s="262"/>
      <c r="CM1037" s="262"/>
      <c r="CN1037" s="262"/>
      <c r="CO1037" s="262"/>
      <c r="CP1037" s="262"/>
      <c r="CQ1037" s="262"/>
      <c r="CR1037" s="262"/>
      <c r="CS1037" s="262"/>
      <c r="CT1037" s="262"/>
      <c r="CU1037" s="262"/>
      <c r="CV1037" s="262"/>
      <c r="CW1037" s="262"/>
      <c r="CX1037" s="262"/>
      <c r="CY1037" s="262"/>
      <c r="CZ1037" s="262"/>
      <c r="DA1037" s="262"/>
      <c r="DB1037" s="262"/>
      <c r="DC1037" s="262"/>
      <c r="DD1037" s="262"/>
      <c r="DE1037" s="262"/>
      <c r="DF1037" s="262"/>
      <c r="DG1037" s="262"/>
      <c r="DH1037" s="262"/>
      <c r="DI1037" s="262"/>
      <c r="DJ1037" s="262"/>
      <c r="DK1037" s="262"/>
      <c r="DL1037" s="262"/>
      <c r="DM1037" s="262"/>
      <c r="DN1037" s="262"/>
      <c r="DO1037" s="262"/>
      <c r="DP1037" s="262"/>
      <c r="DQ1037" s="262"/>
      <c r="DR1037" s="262"/>
      <c r="DS1037" s="262"/>
      <c r="DT1037" s="262"/>
      <c r="DU1037" s="262"/>
      <c r="DV1037" s="262"/>
      <c r="DW1037" s="262"/>
      <c r="DX1037" s="262"/>
      <c r="DY1037" s="262"/>
    </row>
    <row r="1039" spans="1:129" ht="15.75" thickBot="1">
      <c r="B1039" s="277" t="s">
        <v>209</v>
      </c>
      <c r="N1039" s="290" t="s">
        <v>321</v>
      </c>
    </row>
    <row r="1041" spans="1:18">
      <c r="B1041" s="277" t="s">
        <v>74</v>
      </c>
    </row>
    <row r="1043" spans="1:18">
      <c r="B1043" s="399"/>
      <c r="C1043" s="399"/>
      <c r="D1043" s="399"/>
      <c r="E1043" s="399"/>
      <c r="F1043" s="399"/>
      <c r="G1043" s="399"/>
      <c r="H1043" s="399"/>
      <c r="I1043" s="399"/>
      <c r="J1043" s="399"/>
      <c r="K1043" s="399"/>
      <c r="L1043" s="399"/>
      <c r="M1043" s="399"/>
      <c r="N1043" s="399" t="s">
        <v>30</v>
      </c>
      <c r="O1043" s="399"/>
      <c r="P1043" s="399"/>
      <c r="Q1043" s="399"/>
      <c r="R1043" s="399"/>
    </row>
    <row r="1044" spans="1:18">
      <c r="A1044" s="285"/>
      <c r="B1044" s="399"/>
      <c r="C1044" s="399"/>
      <c r="D1044" s="399"/>
      <c r="E1044" s="399"/>
      <c r="F1044" s="399"/>
      <c r="G1044" s="399"/>
      <c r="H1044" s="399"/>
      <c r="I1044" s="399"/>
      <c r="J1044" s="399"/>
      <c r="K1044" s="399"/>
      <c r="L1044" s="399"/>
      <c r="M1044" s="399"/>
      <c r="N1044" s="286" t="s">
        <v>25</v>
      </c>
      <c r="O1044" s="286" t="s">
        <v>26</v>
      </c>
      <c r="P1044" s="286" t="s">
        <v>27</v>
      </c>
      <c r="Q1044" s="286" t="s">
        <v>28</v>
      </c>
      <c r="R1044" s="286" t="s">
        <v>29</v>
      </c>
    </row>
    <row r="1045" spans="1:18">
      <c r="A1045" s="271"/>
      <c r="B1045" s="400" t="s">
        <v>212</v>
      </c>
      <c r="C1045" s="400"/>
      <c r="D1045" s="400"/>
      <c r="E1045" s="400"/>
      <c r="F1045" s="400"/>
      <c r="G1045" s="400"/>
      <c r="H1045" s="400"/>
      <c r="I1045" s="400"/>
      <c r="J1045" s="400"/>
      <c r="K1045" s="400"/>
      <c r="L1045" s="400"/>
      <c r="M1045" s="400"/>
      <c r="N1045" s="279">
        <v>289315.40000000002</v>
      </c>
      <c r="O1045" s="279">
        <v>289315.40000000002</v>
      </c>
      <c r="P1045" s="279">
        <v>757234.01</v>
      </c>
      <c r="Q1045" s="279">
        <v>810436.18</v>
      </c>
      <c r="R1045" s="279">
        <v>633098.04</v>
      </c>
    </row>
    <row r="1047" spans="1:18">
      <c r="B1047" s="277" t="s">
        <v>89</v>
      </c>
    </row>
    <row r="1049" spans="1:18">
      <c r="B1049" s="399"/>
      <c r="C1049" s="399"/>
      <c r="D1049" s="399"/>
      <c r="E1049" s="399"/>
      <c r="F1049" s="399"/>
      <c r="G1049" s="399"/>
      <c r="H1049" s="399"/>
      <c r="I1049" s="399"/>
      <c r="J1049" s="399"/>
      <c r="K1049" s="399"/>
      <c r="L1049" s="399"/>
      <c r="M1049" s="399"/>
      <c r="N1049" s="287" t="s">
        <v>316</v>
      </c>
    </row>
    <row r="1050" spans="1:18" ht="31.5" customHeight="1">
      <c r="B1050" s="459" t="s">
        <v>318</v>
      </c>
      <c r="C1050" s="400"/>
      <c r="D1050" s="400"/>
      <c r="E1050" s="400"/>
      <c r="F1050" s="400"/>
      <c r="G1050" s="400"/>
      <c r="H1050" s="400"/>
      <c r="I1050" s="400"/>
      <c r="J1050" s="400"/>
      <c r="K1050" s="400"/>
      <c r="L1050" s="400"/>
      <c r="M1050" s="400"/>
      <c r="N1050" s="279">
        <v>203257.28</v>
      </c>
    </row>
  </sheetData>
  <mergeCells count="89">
    <mergeCell ref="A18:Y18"/>
    <mergeCell ref="A20:A21"/>
    <mergeCell ref="B20:Y20"/>
    <mergeCell ref="A53:A54"/>
    <mergeCell ref="B53:Y53"/>
    <mergeCell ref="A86:A87"/>
    <mergeCell ref="B86:Y86"/>
    <mergeCell ref="A119:A120"/>
    <mergeCell ref="B119:Y119"/>
    <mergeCell ref="A152:A153"/>
    <mergeCell ref="B152:Y152"/>
    <mergeCell ref="A187:Y187"/>
    <mergeCell ref="A189:A190"/>
    <mergeCell ref="B189:Y189"/>
    <mergeCell ref="A222:A223"/>
    <mergeCell ref="B222:Y222"/>
    <mergeCell ref="A255:A256"/>
    <mergeCell ref="B255:Y255"/>
    <mergeCell ref="A288:A289"/>
    <mergeCell ref="B288:Y288"/>
    <mergeCell ref="A321:A322"/>
    <mergeCell ref="B321:Y321"/>
    <mergeCell ref="A354:A355"/>
    <mergeCell ref="B354:Y354"/>
    <mergeCell ref="A387:A388"/>
    <mergeCell ref="B387:Y387"/>
    <mergeCell ref="A420:A421"/>
    <mergeCell ref="B420:Y420"/>
    <mergeCell ref="B457:M457"/>
    <mergeCell ref="N457:R457"/>
    <mergeCell ref="B458:M458"/>
    <mergeCell ref="B459:M459"/>
    <mergeCell ref="B463:M463"/>
    <mergeCell ref="B464:M464"/>
    <mergeCell ref="A466:Y466"/>
    <mergeCell ref="A468:A469"/>
    <mergeCell ref="B468:Y468"/>
    <mergeCell ref="A501:A502"/>
    <mergeCell ref="B501:Y501"/>
    <mergeCell ref="A534:A535"/>
    <mergeCell ref="B534:Y534"/>
    <mergeCell ref="A567:A568"/>
    <mergeCell ref="B567:Y567"/>
    <mergeCell ref="A600:A601"/>
    <mergeCell ref="B600:Y600"/>
    <mergeCell ref="A633:A634"/>
    <mergeCell ref="B633:Y633"/>
    <mergeCell ref="A666:A667"/>
    <mergeCell ref="B666:Y666"/>
    <mergeCell ref="B699:Q699"/>
    <mergeCell ref="B700:Q700"/>
    <mergeCell ref="A706:A707"/>
    <mergeCell ref="B706:Y706"/>
    <mergeCell ref="A739:A740"/>
    <mergeCell ref="B739:Y739"/>
    <mergeCell ref="A704:Y704"/>
    <mergeCell ref="A772:A773"/>
    <mergeCell ref="B772:Y772"/>
    <mergeCell ref="A805:A806"/>
    <mergeCell ref="B805:Y805"/>
    <mergeCell ref="A838:A839"/>
    <mergeCell ref="B838:Y838"/>
    <mergeCell ref="A871:A872"/>
    <mergeCell ref="B871:Y871"/>
    <mergeCell ref="A904:A905"/>
    <mergeCell ref="B904:Y904"/>
    <mergeCell ref="A937:A938"/>
    <mergeCell ref="B937:Y937"/>
    <mergeCell ref="A970:A971"/>
    <mergeCell ref="B970:Y970"/>
    <mergeCell ref="B1050:M1050"/>
    <mergeCell ref="A9:Y9"/>
    <mergeCell ref="A10:Y10"/>
    <mergeCell ref="A11:Y11"/>
    <mergeCell ref="A12:Y12"/>
    <mergeCell ref="A14:Y14"/>
    <mergeCell ref="B15:O15"/>
    <mergeCell ref="A1003:A1004"/>
    <mergeCell ref="B1003:Y1003"/>
    <mergeCell ref="B1036:Q1036"/>
    <mergeCell ref="Q15:T15"/>
    <mergeCell ref="B16:O16"/>
    <mergeCell ref="Q16:T16"/>
    <mergeCell ref="B1044:M1044"/>
    <mergeCell ref="B1045:M1045"/>
    <mergeCell ref="B1049:M1049"/>
    <mergeCell ref="B1037:Q1037"/>
    <mergeCell ref="B1043:M1043"/>
    <mergeCell ref="N1043:R104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50"/>
  <sheetViews>
    <sheetView topLeftCell="A632" zoomScale="90" zoomScaleNormal="90" zoomScaleSheetLayoutView="84" workbookViewId="0">
      <selection activeCell="F656" sqref="F656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218</v>
      </c>
    </row>
    <row r="2" spans="1:167">
      <c r="Y2" s="257" t="s">
        <v>219</v>
      </c>
    </row>
    <row r="3" spans="1:167">
      <c r="Y3" s="257" t="s">
        <v>220</v>
      </c>
    </row>
    <row r="4" spans="1:167">
      <c r="Y4" s="257" t="s">
        <v>221</v>
      </c>
    </row>
    <row r="5" spans="1:167">
      <c r="Y5" s="257" t="s">
        <v>222</v>
      </c>
    </row>
    <row r="6" spans="1:167" ht="2.25" customHeight="1">
      <c r="Y6" s="257"/>
    </row>
    <row r="7" spans="1:167">
      <c r="Y7" s="257" t="s">
        <v>223</v>
      </c>
    </row>
    <row r="8" spans="1:167" ht="2.25" customHeight="1"/>
    <row r="9" spans="1:167">
      <c r="A9" s="381" t="s">
        <v>224</v>
      </c>
      <c r="B9" s="381"/>
      <c r="C9" s="381"/>
      <c r="D9" s="381"/>
      <c r="E9" s="381"/>
      <c r="F9" s="381"/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2" t="s">
        <v>225</v>
      </c>
      <c r="B10" s="382"/>
      <c r="C10" s="382"/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2" t="s">
        <v>226</v>
      </c>
      <c r="B11" s="382"/>
      <c r="C11" s="382"/>
      <c r="D11" s="382"/>
      <c r="E11" s="382"/>
      <c r="F11" s="382"/>
      <c r="G11" s="382"/>
      <c r="H11" s="382"/>
      <c r="I11" s="382"/>
      <c r="J11" s="382"/>
      <c r="K11" s="382"/>
      <c r="L11" s="382"/>
      <c r="M11" s="382"/>
      <c r="N11" s="382"/>
      <c r="O11" s="382"/>
      <c r="P11" s="382"/>
      <c r="Q11" s="382"/>
      <c r="R11" s="382"/>
      <c r="S11" s="382"/>
      <c r="T11" s="382"/>
      <c r="U11" s="382"/>
      <c r="V11" s="382"/>
      <c r="W11" s="382"/>
      <c r="X11" s="382"/>
      <c r="Y11" s="382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2" t="s">
        <v>307</v>
      </c>
      <c r="B12" s="382"/>
      <c r="C12" s="382"/>
      <c r="D12" s="382"/>
      <c r="E12" s="382"/>
      <c r="F12" s="382"/>
      <c r="G12" s="382"/>
      <c r="H12" s="382"/>
      <c r="I12" s="382"/>
      <c r="J12" s="382"/>
      <c r="K12" s="382"/>
      <c r="L12" s="382"/>
      <c r="M12" s="382"/>
      <c r="N12" s="382"/>
      <c r="O12" s="382"/>
      <c r="P12" s="382"/>
      <c r="Q12" s="382"/>
      <c r="R12" s="382"/>
      <c r="S12" s="382"/>
      <c r="T12" s="382"/>
      <c r="U12" s="382"/>
      <c r="V12" s="382"/>
      <c r="W12" s="382"/>
      <c r="X12" s="382"/>
      <c r="Y12" s="38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3" t="s">
        <v>227</v>
      </c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4" t="s">
        <v>230</v>
      </c>
      <c r="C15" s="384"/>
      <c r="D15" s="384"/>
      <c r="E15" s="384"/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260" t="s">
        <v>104</v>
      </c>
      <c r="Q15" s="388" t="s">
        <v>319</v>
      </c>
      <c r="R15" s="388"/>
      <c r="S15" s="388"/>
      <c r="T15" s="388"/>
      <c r="U15" s="261"/>
      <c r="V15" s="261"/>
      <c r="W15" s="262"/>
      <c r="X15" s="262"/>
      <c r="Y15" s="262"/>
    </row>
    <row r="16" spans="1:167">
      <c r="A16" s="258"/>
      <c r="B16" s="387" t="s">
        <v>228</v>
      </c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258"/>
      <c r="Q16" s="389" t="s">
        <v>229</v>
      </c>
      <c r="R16" s="389"/>
      <c r="S16" s="389"/>
      <c r="T16" s="389"/>
      <c r="U16" s="263"/>
      <c r="V16" s="263"/>
      <c r="W16" s="263"/>
      <c r="X16" s="263"/>
      <c r="Y16" s="263"/>
    </row>
    <row r="18" spans="1:25" ht="56.25" customHeight="1">
      <c r="A18" s="390" t="s">
        <v>202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 s="277" customFormat="1" ht="21.75" customHeight="1">
      <c r="B19" s="265" t="s">
        <v>204</v>
      </c>
    </row>
    <row r="20" spans="1:25" ht="18" customHeight="1">
      <c r="A20" s="417" t="s">
        <v>203</v>
      </c>
      <c r="B20" s="461" t="s">
        <v>92</v>
      </c>
      <c r="C20" s="461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61"/>
      <c r="Q20" s="461"/>
      <c r="R20" s="461"/>
      <c r="S20" s="461"/>
      <c r="T20" s="461"/>
      <c r="U20" s="461"/>
      <c r="V20" s="461"/>
      <c r="W20" s="461"/>
      <c r="X20" s="461"/>
      <c r="Y20" s="461"/>
    </row>
    <row r="21" spans="1:25" ht="30">
      <c r="A21" s="417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1042.3699999999999</v>
      </c>
      <c r="C22" s="279">
        <v>955.76</v>
      </c>
      <c r="D22" s="279">
        <v>938.53</v>
      </c>
      <c r="E22" s="279">
        <v>939.22</v>
      </c>
      <c r="F22" s="279">
        <v>944.65</v>
      </c>
      <c r="G22" s="279">
        <v>1006.65</v>
      </c>
      <c r="H22" s="279">
        <v>1093.76</v>
      </c>
      <c r="I22" s="279">
        <v>1199.25</v>
      </c>
      <c r="J22" s="279">
        <v>1343.42</v>
      </c>
      <c r="K22" s="279">
        <v>1371.68</v>
      </c>
      <c r="L22" s="279">
        <v>1387.59</v>
      </c>
      <c r="M22" s="279">
        <v>1410.9</v>
      </c>
      <c r="N22" s="279">
        <v>1368.59</v>
      </c>
      <c r="O22" s="279">
        <v>1392.7</v>
      </c>
      <c r="P22" s="279">
        <v>1372.02</v>
      </c>
      <c r="Q22" s="279">
        <v>1373.36</v>
      </c>
      <c r="R22" s="279">
        <v>1354.42</v>
      </c>
      <c r="S22" s="279">
        <v>1285.6199999999999</v>
      </c>
      <c r="T22" s="279">
        <v>1280.7</v>
      </c>
      <c r="U22" s="279">
        <v>1307.97</v>
      </c>
      <c r="V22" s="279">
        <v>1412.14</v>
      </c>
      <c r="W22" s="279">
        <v>1348.12</v>
      </c>
      <c r="X22" s="279">
        <v>1243.27</v>
      </c>
      <c r="Y22" s="279">
        <v>1189.53</v>
      </c>
    </row>
    <row r="23" spans="1:25">
      <c r="A23" s="254">
        <v>2</v>
      </c>
      <c r="B23" s="279">
        <v>1240.92</v>
      </c>
      <c r="C23" s="279">
        <v>1026.05</v>
      </c>
      <c r="D23" s="279">
        <v>993.17</v>
      </c>
      <c r="E23" s="279">
        <v>978.59</v>
      </c>
      <c r="F23" s="279">
        <v>999.78</v>
      </c>
      <c r="G23" s="279">
        <v>1020.67</v>
      </c>
      <c r="H23" s="279">
        <v>1071.6400000000001</v>
      </c>
      <c r="I23" s="279">
        <v>1171.08</v>
      </c>
      <c r="J23" s="279">
        <v>1340.33</v>
      </c>
      <c r="K23" s="279">
        <v>1489.51</v>
      </c>
      <c r="L23" s="279">
        <v>1538.76</v>
      </c>
      <c r="M23" s="279">
        <v>1521.63</v>
      </c>
      <c r="N23" s="279">
        <v>1503.86</v>
      </c>
      <c r="O23" s="279">
        <v>1511.12</v>
      </c>
      <c r="P23" s="279">
        <v>1511.8</v>
      </c>
      <c r="Q23" s="279">
        <v>1453.15</v>
      </c>
      <c r="R23" s="279">
        <v>1399.44</v>
      </c>
      <c r="S23" s="279">
        <v>1390.48</v>
      </c>
      <c r="T23" s="279">
        <v>1488.92</v>
      </c>
      <c r="U23" s="279">
        <v>245.18</v>
      </c>
      <c r="V23" s="279">
        <v>1514.82</v>
      </c>
      <c r="W23" s="279">
        <v>1547.53</v>
      </c>
      <c r="X23" s="279">
        <v>1390.07</v>
      </c>
      <c r="Y23" s="279">
        <v>1270.79</v>
      </c>
    </row>
    <row r="24" spans="1:25">
      <c r="A24" s="254">
        <v>3</v>
      </c>
      <c r="B24" s="279">
        <v>1066.69</v>
      </c>
      <c r="C24" s="279">
        <v>999.17</v>
      </c>
      <c r="D24" s="279">
        <v>981.93</v>
      </c>
      <c r="E24" s="279">
        <v>967</v>
      </c>
      <c r="F24" s="279">
        <v>969.47</v>
      </c>
      <c r="G24" s="279">
        <v>969.67</v>
      </c>
      <c r="H24" s="279">
        <v>959.22</v>
      </c>
      <c r="I24" s="279">
        <v>993.87</v>
      </c>
      <c r="J24" s="279">
        <v>1179.18</v>
      </c>
      <c r="K24" s="279">
        <v>1298.3599999999999</v>
      </c>
      <c r="L24" s="279">
        <v>1367.85</v>
      </c>
      <c r="M24" s="279">
        <v>1375.31</v>
      </c>
      <c r="N24" s="279">
        <v>1373.58</v>
      </c>
      <c r="O24" s="279">
        <v>1377.16</v>
      </c>
      <c r="P24" s="279">
        <v>1362.58</v>
      </c>
      <c r="Q24" s="279">
        <v>1311.03</v>
      </c>
      <c r="R24" s="279">
        <v>1299.6099999999999</v>
      </c>
      <c r="S24" s="279">
        <v>1308.9100000000001</v>
      </c>
      <c r="T24" s="279">
        <v>1349.33</v>
      </c>
      <c r="U24" s="279">
        <v>1415.41</v>
      </c>
      <c r="V24" s="279">
        <v>1468.73</v>
      </c>
      <c r="W24" s="279">
        <v>1393.53</v>
      </c>
      <c r="X24" s="279">
        <v>1299.6500000000001</v>
      </c>
      <c r="Y24" s="279">
        <v>1195.3599999999999</v>
      </c>
    </row>
    <row r="25" spans="1:25">
      <c r="A25" s="254">
        <v>4</v>
      </c>
      <c r="B25" s="279">
        <v>1152.6099999999999</v>
      </c>
      <c r="C25" s="279">
        <v>1068.51</v>
      </c>
      <c r="D25" s="279">
        <v>1036.78</v>
      </c>
      <c r="E25" s="279">
        <v>1031.32</v>
      </c>
      <c r="F25" s="279">
        <v>1039.18</v>
      </c>
      <c r="G25" s="279">
        <v>1084.21</v>
      </c>
      <c r="H25" s="279">
        <v>1256.02</v>
      </c>
      <c r="I25" s="279">
        <v>1278.03</v>
      </c>
      <c r="J25" s="279">
        <v>1348.05</v>
      </c>
      <c r="K25" s="279">
        <v>1378.65</v>
      </c>
      <c r="L25" s="279">
        <v>1392.68</v>
      </c>
      <c r="M25" s="279">
        <v>1357.21</v>
      </c>
      <c r="N25" s="279">
        <v>1360.23</v>
      </c>
      <c r="O25" s="279">
        <v>1362.72</v>
      </c>
      <c r="P25" s="279">
        <v>1353.13</v>
      </c>
      <c r="Q25" s="279">
        <v>1347</v>
      </c>
      <c r="R25" s="279">
        <v>1334.78</v>
      </c>
      <c r="S25" s="279">
        <v>1297.18</v>
      </c>
      <c r="T25" s="279">
        <v>1318.63</v>
      </c>
      <c r="U25" s="279">
        <v>1336.82</v>
      </c>
      <c r="V25" s="279">
        <v>1332.91</v>
      </c>
      <c r="W25" s="279">
        <v>1349.6</v>
      </c>
      <c r="X25" s="279">
        <v>1253.92</v>
      </c>
      <c r="Y25" s="279">
        <v>1155.6500000000001</v>
      </c>
    </row>
    <row r="26" spans="1:25">
      <c r="A26" s="254">
        <v>5</v>
      </c>
      <c r="B26" s="279">
        <v>1008.39</v>
      </c>
      <c r="C26" s="279">
        <v>980.68</v>
      </c>
      <c r="D26" s="279">
        <v>971.08</v>
      </c>
      <c r="E26" s="279">
        <v>969.24</v>
      </c>
      <c r="F26" s="279">
        <v>979.57</v>
      </c>
      <c r="G26" s="279">
        <v>1065.8699999999999</v>
      </c>
      <c r="H26" s="279">
        <v>1157.8800000000001</v>
      </c>
      <c r="I26" s="279">
        <v>1161.3</v>
      </c>
      <c r="J26" s="279">
        <v>1219.48</v>
      </c>
      <c r="K26" s="279">
        <v>1295.3399999999999</v>
      </c>
      <c r="L26" s="279">
        <v>1374.3</v>
      </c>
      <c r="M26" s="279">
        <v>1296.6099999999999</v>
      </c>
      <c r="N26" s="279">
        <v>1259.99</v>
      </c>
      <c r="O26" s="279">
        <v>1265.45</v>
      </c>
      <c r="P26" s="279">
        <v>1265.33</v>
      </c>
      <c r="Q26" s="279">
        <v>1402.17</v>
      </c>
      <c r="R26" s="279">
        <v>1308.1099999999999</v>
      </c>
      <c r="S26" s="279">
        <v>1268.02</v>
      </c>
      <c r="T26" s="279">
        <v>1243.8399999999999</v>
      </c>
      <c r="U26" s="279">
        <v>1267.17</v>
      </c>
      <c r="V26" s="279">
        <v>1307.8</v>
      </c>
      <c r="W26" s="279">
        <v>1376.21</v>
      </c>
      <c r="X26" s="279">
        <v>1224.57</v>
      </c>
      <c r="Y26" s="279">
        <v>1167.6199999999999</v>
      </c>
    </row>
    <row r="27" spans="1:25">
      <c r="A27" s="254">
        <v>6</v>
      </c>
      <c r="B27" s="279">
        <v>1023.69</v>
      </c>
      <c r="C27" s="279">
        <v>988.79</v>
      </c>
      <c r="D27" s="279">
        <v>971.31</v>
      </c>
      <c r="E27" s="279">
        <v>968.39</v>
      </c>
      <c r="F27" s="279">
        <v>993.02</v>
      </c>
      <c r="G27" s="279">
        <v>1044</v>
      </c>
      <c r="H27" s="279">
        <v>1200.1099999999999</v>
      </c>
      <c r="I27" s="279">
        <v>1263.5999999999999</v>
      </c>
      <c r="J27" s="279">
        <v>1398.81</v>
      </c>
      <c r="K27" s="279">
        <v>1428.23</v>
      </c>
      <c r="L27" s="279">
        <v>1436.99</v>
      </c>
      <c r="M27" s="279">
        <v>1434.79</v>
      </c>
      <c r="N27" s="279">
        <v>1418.26</v>
      </c>
      <c r="O27" s="279">
        <v>1452.6</v>
      </c>
      <c r="P27" s="279">
        <v>1441</v>
      </c>
      <c r="Q27" s="279">
        <v>1442.12</v>
      </c>
      <c r="R27" s="279">
        <v>1422.3</v>
      </c>
      <c r="S27" s="279">
        <v>1379.63</v>
      </c>
      <c r="T27" s="279">
        <v>1331.11</v>
      </c>
      <c r="U27" s="279">
        <v>1399.86</v>
      </c>
      <c r="V27" s="279">
        <v>1424.54</v>
      </c>
      <c r="W27" s="279">
        <v>1435.27</v>
      </c>
      <c r="X27" s="279">
        <v>1329.48</v>
      </c>
      <c r="Y27" s="279">
        <v>1239.1199999999999</v>
      </c>
    </row>
    <row r="28" spans="1:25">
      <c r="A28" s="254">
        <v>7</v>
      </c>
      <c r="B28" s="279">
        <v>1128.03</v>
      </c>
      <c r="C28" s="279">
        <v>1061.96</v>
      </c>
      <c r="D28" s="279">
        <v>1046.45</v>
      </c>
      <c r="E28" s="279">
        <v>1044.1500000000001</v>
      </c>
      <c r="F28" s="279">
        <v>1119.0899999999999</v>
      </c>
      <c r="G28" s="279">
        <v>1233.04</v>
      </c>
      <c r="H28" s="279">
        <v>1341.34</v>
      </c>
      <c r="I28" s="279">
        <v>1511.09</v>
      </c>
      <c r="J28" s="279">
        <v>1605.66</v>
      </c>
      <c r="K28" s="279">
        <v>1647.09</v>
      </c>
      <c r="L28" s="279">
        <v>1664.18</v>
      </c>
      <c r="M28" s="279">
        <v>1657.57</v>
      </c>
      <c r="N28" s="279">
        <v>1642.18</v>
      </c>
      <c r="O28" s="279">
        <v>1654.33</v>
      </c>
      <c r="P28" s="279">
        <v>1646.65</v>
      </c>
      <c r="Q28" s="279">
        <v>1621.6</v>
      </c>
      <c r="R28" s="279">
        <v>1599.95</v>
      </c>
      <c r="S28" s="279">
        <v>1587.02</v>
      </c>
      <c r="T28" s="279">
        <v>1569.07</v>
      </c>
      <c r="U28" s="279">
        <v>1597.18</v>
      </c>
      <c r="V28" s="279">
        <v>1591.58</v>
      </c>
      <c r="W28" s="279">
        <v>1560.35</v>
      </c>
      <c r="X28" s="279">
        <v>1370.24</v>
      </c>
      <c r="Y28" s="279">
        <v>1242.49</v>
      </c>
    </row>
    <row r="29" spans="1:25">
      <c r="A29" s="254">
        <v>8</v>
      </c>
      <c r="B29" s="279">
        <v>1241.23</v>
      </c>
      <c r="C29" s="279">
        <v>1090.32</v>
      </c>
      <c r="D29" s="279">
        <v>1068.33</v>
      </c>
      <c r="E29" s="279">
        <v>1075.02</v>
      </c>
      <c r="F29" s="279">
        <v>1166.73</v>
      </c>
      <c r="G29" s="279">
        <v>1231.96</v>
      </c>
      <c r="H29" s="279">
        <v>1290.83</v>
      </c>
      <c r="I29" s="279">
        <v>1408.35</v>
      </c>
      <c r="J29" s="279">
        <v>1495.81</v>
      </c>
      <c r="K29" s="279">
        <v>1541.52</v>
      </c>
      <c r="L29" s="279">
        <v>1560.69</v>
      </c>
      <c r="M29" s="279">
        <v>1582.37</v>
      </c>
      <c r="N29" s="279">
        <v>1533.18</v>
      </c>
      <c r="O29" s="279">
        <v>1550.48</v>
      </c>
      <c r="P29" s="279">
        <v>1544.22</v>
      </c>
      <c r="Q29" s="279">
        <v>1568.87</v>
      </c>
      <c r="R29" s="279">
        <v>1527.52</v>
      </c>
      <c r="S29" s="279">
        <v>1487.89</v>
      </c>
      <c r="T29" s="279">
        <v>1475.52</v>
      </c>
      <c r="U29" s="279">
        <v>1506.4</v>
      </c>
      <c r="V29" s="279">
        <v>1548.72</v>
      </c>
      <c r="W29" s="279">
        <v>1578.11</v>
      </c>
      <c r="X29" s="279">
        <v>1451.32</v>
      </c>
      <c r="Y29" s="279">
        <v>1354.66</v>
      </c>
    </row>
    <row r="30" spans="1:25">
      <c r="A30" s="254">
        <v>9</v>
      </c>
      <c r="B30" s="279">
        <v>1331.7</v>
      </c>
      <c r="C30" s="279">
        <v>1197.6600000000001</v>
      </c>
      <c r="D30" s="279">
        <v>1093</v>
      </c>
      <c r="E30" s="279">
        <v>1088.18</v>
      </c>
      <c r="F30" s="279">
        <v>1126.54</v>
      </c>
      <c r="G30" s="279">
        <v>1167.46</v>
      </c>
      <c r="H30" s="279">
        <v>1225.4100000000001</v>
      </c>
      <c r="I30" s="279">
        <v>1296.08</v>
      </c>
      <c r="J30" s="279">
        <v>1507.56</v>
      </c>
      <c r="K30" s="279">
        <v>1658.68</v>
      </c>
      <c r="L30" s="279">
        <v>1760.59</v>
      </c>
      <c r="M30" s="279">
        <v>1756.76</v>
      </c>
      <c r="N30" s="279">
        <v>1616.34</v>
      </c>
      <c r="O30" s="279">
        <v>1552.45</v>
      </c>
      <c r="P30" s="279">
        <v>1543.42</v>
      </c>
      <c r="Q30" s="279">
        <v>1469.8</v>
      </c>
      <c r="R30" s="279">
        <v>1461.18</v>
      </c>
      <c r="S30" s="279">
        <v>1470.45</v>
      </c>
      <c r="T30" s="279">
        <v>1577.42</v>
      </c>
      <c r="U30" s="279">
        <v>1733.06</v>
      </c>
      <c r="V30" s="279">
        <v>1776.69</v>
      </c>
      <c r="W30" s="279">
        <v>1636.37</v>
      </c>
      <c r="X30" s="279">
        <v>1453.54</v>
      </c>
      <c r="Y30" s="279">
        <v>1412.41</v>
      </c>
    </row>
    <row r="31" spans="1:25">
      <c r="A31" s="254">
        <v>10</v>
      </c>
      <c r="B31" s="279">
        <v>1206.68</v>
      </c>
      <c r="C31" s="279">
        <v>1096.8800000000001</v>
      </c>
      <c r="D31" s="279">
        <v>1061.6400000000001</v>
      </c>
      <c r="E31" s="279">
        <v>1041.3599999999999</v>
      </c>
      <c r="F31" s="279">
        <v>1059.8800000000001</v>
      </c>
      <c r="G31" s="279">
        <v>1057.24</v>
      </c>
      <c r="H31" s="279">
        <v>1042.67</v>
      </c>
      <c r="I31" s="279">
        <v>1221.3900000000001</v>
      </c>
      <c r="J31" s="279">
        <v>1290.49</v>
      </c>
      <c r="K31" s="279">
        <v>1402.65</v>
      </c>
      <c r="L31" s="279">
        <v>1549.33</v>
      </c>
      <c r="M31" s="279">
        <v>1568.34</v>
      </c>
      <c r="N31" s="279">
        <v>1478.75</v>
      </c>
      <c r="O31" s="279">
        <v>1418.71</v>
      </c>
      <c r="P31" s="279">
        <v>1413.86</v>
      </c>
      <c r="Q31" s="279">
        <v>1346.7</v>
      </c>
      <c r="R31" s="279">
        <v>1379.2</v>
      </c>
      <c r="S31" s="279">
        <v>1461.02</v>
      </c>
      <c r="T31" s="279">
        <v>1476.44</v>
      </c>
      <c r="U31" s="279">
        <v>1539.2</v>
      </c>
      <c r="V31" s="279">
        <v>1558.33</v>
      </c>
      <c r="W31" s="279">
        <v>1543.25</v>
      </c>
      <c r="X31" s="279">
        <v>1414.56</v>
      </c>
      <c r="Y31" s="279">
        <v>1305.32</v>
      </c>
    </row>
    <row r="32" spans="1:25">
      <c r="A32" s="254">
        <v>11</v>
      </c>
      <c r="B32" s="279">
        <v>1098.3399999999999</v>
      </c>
      <c r="C32" s="279">
        <v>1003.29</v>
      </c>
      <c r="D32" s="279">
        <v>959.28</v>
      </c>
      <c r="E32" s="279">
        <v>971.93</v>
      </c>
      <c r="F32" s="279">
        <v>1018.42</v>
      </c>
      <c r="G32" s="279">
        <v>1105.1500000000001</v>
      </c>
      <c r="H32" s="279">
        <v>1227.44</v>
      </c>
      <c r="I32" s="279">
        <v>1411.09</v>
      </c>
      <c r="J32" s="279">
        <v>1485.08</v>
      </c>
      <c r="K32" s="279">
        <v>1508.5</v>
      </c>
      <c r="L32" s="279">
        <v>1508.65</v>
      </c>
      <c r="M32" s="279">
        <v>1522.97</v>
      </c>
      <c r="N32" s="279">
        <v>1490.75</v>
      </c>
      <c r="O32" s="279">
        <v>1470.81</v>
      </c>
      <c r="P32" s="279">
        <v>1469.53</v>
      </c>
      <c r="Q32" s="279">
        <v>1519.28</v>
      </c>
      <c r="R32" s="279">
        <v>1481.33</v>
      </c>
      <c r="S32" s="279">
        <v>1451.16</v>
      </c>
      <c r="T32" s="279">
        <v>1426.51</v>
      </c>
      <c r="U32" s="279">
        <v>1455.04</v>
      </c>
      <c r="V32" s="279">
        <v>1460.68</v>
      </c>
      <c r="W32" s="279">
        <v>1509.28</v>
      </c>
      <c r="X32" s="279">
        <v>1307.83</v>
      </c>
      <c r="Y32" s="279">
        <v>1273.98</v>
      </c>
    </row>
    <row r="33" spans="1:25">
      <c r="A33" s="254">
        <v>12</v>
      </c>
      <c r="B33" s="279">
        <v>1095.92</v>
      </c>
      <c r="C33" s="279">
        <v>1026.68</v>
      </c>
      <c r="D33" s="279">
        <v>997.24</v>
      </c>
      <c r="E33" s="279">
        <v>989.26</v>
      </c>
      <c r="F33" s="279">
        <v>1031.9000000000001</v>
      </c>
      <c r="G33" s="279">
        <v>1151.58</v>
      </c>
      <c r="H33" s="279">
        <v>1248.44</v>
      </c>
      <c r="I33" s="279">
        <v>1404.09</v>
      </c>
      <c r="J33" s="279">
        <v>1452.95</v>
      </c>
      <c r="K33" s="279">
        <v>1560.3</v>
      </c>
      <c r="L33" s="279">
        <v>1514.97</v>
      </c>
      <c r="M33" s="279">
        <v>1489.93</v>
      </c>
      <c r="N33" s="279">
        <v>1487.24</v>
      </c>
      <c r="O33" s="279">
        <v>1507.55</v>
      </c>
      <c r="P33" s="279">
        <v>1493.62</v>
      </c>
      <c r="Q33" s="279">
        <v>1477.15</v>
      </c>
      <c r="R33" s="279">
        <v>1475.32</v>
      </c>
      <c r="S33" s="279">
        <v>1454.28</v>
      </c>
      <c r="T33" s="279">
        <v>1424.29</v>
      </c>
      <c r="U33" s="279">
        <v>1468.8</v>
      </c>
      <c r="V33" s="279">
        <v>1497.59</v>
      </c>
      <c r="W33" s="279">
        <v>1465.31</v>
      </c>
      <c r="X33" s="279">
        <v>1307.3599999999999</v>
      </c>
      <c r="Y33" s="279">
        <v>1205.33</v>
      </c>
    </row>
    <row r="34" spans="1:25">
      <c r="A34" s="254">
        <v>13</v>
      </c>
      <c r="B34" s="279">
        <v>1065.94</v>
      </c>
      <c r="C34" s="279">
        <v>985.15</v>
      </c>
      <c r="D34" s="279">
        <v>959.16</v>
      </c>
      <c r="E34" s="279">
        <v>957.93</v>
      </c>
      <c r="F34" s="279">
        <v>988.28</v>
      </c>
      <c r="G34" s="279">
        <v>1020.21</v>
      </c>
      <c r="H34" s="279">
        <v>1177.6600000000001</v>
      </c>
      <c r="I34" s="279">
        <v>1314.1</v>
      </c>
      <c r="J34" s="279">
        <v>1395.39</v>
      </c>
      <c r="K34" s="279">
        <v>1439.56</v>
      </c>
      <c r="L34" s="279">
        <v>1444.3</v>
      </c>
      <c r="M34" s="279">
        <v>1470.4</v>
      </c>
      <c r="N34" s="279">
        <v>1457.61</v>
      </c>
      <c r="O34" s="279">
        <v>1465.94</v>
      </c>
      <c r="P34" s="279">
        <v>1458.71</v>
      </c>
      <c r="Q34" s="279">
        <v>1437.91</v>
      </c>
      <c r="R34" s="279">
        <v>1425.71</v>
      </c>
      <c r="S34" s="279">
        <v>1381.23</v>
      </c>
      <c r="T34" s="279">
        <v>1348.45</v>
      </c>
      <c r="U34" s="279">
        <v>1386.46</v>
      </c>
      <c r="V34" s="279">
        <v>1398.27</v>
      </c>
      <c r="W34" s="279">
        <v>1400.99</v>
      </c>
      <c r="X34" s="279">
        <v>1260.02</v>
      </c>
      <c r="Y34" s="279">
        <v>1164.82</v>
      </c>
    </row>
    <row r="35" spans="1:25">
      <c r="A35" s="254">
        <v>14</v>
      </c>
      <c r="B35" s="279">
        <v>1063.72</v>
      </c>
      <c r="C35" s="279">
        <v>993.77</v>
      </c>
      <c r="D35" s="279">
        <v>961.77</v>
      </c>
      <c r="E35" s="279">
        <v>980.88</v>
      </c>
      <c r="F35" s="279">
        <v>1018.76</v>
      </c>
      <c r="G35" s="279">
        <v>1043.46</v>
      </c>
      <c r="H35" s="279">
        <v>1177.54</v>
      </c>
      <c r="I35" s="279">
        <v>1299</v>
      </c>
      <c r="J35" s="279">
        <v>1384.78</v>
      </c>
      <c r="K35" s="279">
        <v>1428.13</v>
      </c>
      <c r="L35" s="279">
        <v>1432.31</v>
      </c>
      <c r="M35" s="279">
        <v>1437.94</v>
      </c>
      <c r="N35" s="279">
        <v>1411.24</v>
      </c>
      <c r="O35" s="279">
        <v>1415.47</v>
      </c>
      <c r="P35" s="279">
        <v>1415.44</v>
      </c>
      <c r="Q35" s="279">
        <v>1404</v>
      </c>
      <c r="R35" s="279">
        <v>1393.72</v>
      </c>
      <c r="S35" s="279">
        <v>1375.72</v>
      </c>
      <c r="T35" s="279">
        <v>1355.24</v>
      </c>
      <c r="U35" s="279">
        <v>1384.33</v>
      </c>
      <c r="V35" s="279">
        <v>1412.54</v>
      </c>
      <c r="W35" s="279">
        <v>1460.49</v>
      </c>
      <c r="X35" s="279">
        <v>1293.99</v>
      </c>
      <c r="Y35" s="279">
        <v>1197.83</v>
      </c>
    </row>
    <row r="36" spans="1:25">
      <c r="A36" s="254">
        <v>15</v>
      </c>
      <c r="B36" s="279">
        <v>1118.44</v>
      </c>
      <c r="C36" s="279">
        <v>1051.97</v>
      </c>
      <c r="D36" s="279">
        <v>1016.68</v>
      </c>
      <c r="E36" s="279">
        <v>1023.27</v>
      </c>
      <c r="F36" s="279">
        <v>1061.98</v>
      </c>
      <c r="G36" s="279">
        <v>1076.74</v>
      </c>
      <c r="H36" s="279">
        <v>1179.8399999999999</v>
      </c>
      <c r="I36" s="279">
        <v>1243.1500000000001</v>
      </c>
      <c r="J36" s="279">
        <v>1345.17</v>
      </c>
      <c r="K36" s="279">
        <v>1448.74</v>
      </c>
      <c r="L36" s="279">
        <v>1460.55</v>
      </c>
      <c r="M36" s="279">
        <v>1483.83</v>
      </c>
      <c r="N36" s="279">
        <v>1426.83</v>
      </c>
      <c r="O36" s="279">
        <v>1427.48</v>
      </c>
      <c r="P36" s="279">
        <v>1338.41</v>
      </c>
      <c r="Q36" s="279">
        <v>1479.66</v>
      </c>
      <c r="R36" s="279">
        <v>1443.28</v>
      </c>
      <c r="S36" s="279">
        <v>1244.0999999999999</v>
      </c>
      <c r="T36" s="279">
        <v>1278.5</v>
      </c>
      <c r="U36" s="279">
        <v>1257.7</v>
      </c>
      <c r="V36" s="279">
        <v>1247.67</v>
      </c>
      <c r="W36" s="279">
        <v>1480.84</v>
      </c>
      <c r="X36" s="279">
        <v>1355.05</v>
      </c>
      <c r="Y36" s="279">
        <v>1262.57</v>
      </c>
    </row>
    <row r="37" spans="1:25">
      <c r="A37" s="254">
        <v>16</v>
      </c>
      <c r="B37" s="279">
        <v>1242.6500000000001</v>
      </c>
      <c r="C37" s="279">
        <v>1175.1600000000001</v>
      </c>
      <c r="D37" s="279">
        <v>1125.56</v>
      </c>
      <c r="E37" s="279">
        <v>1135.94</v>
      </c>
      <c r="F37" s="279">
        <v>1137.58</v>
      </c>
      <c r="G37" s="279">
        <v>1166.3900000000001</v>
      </c>
      <c r="H37" s="279">
        <v>1170.53</v>
      </c>
      <c r="I37" s="279">
        <v>1251.5899999999999</v>
      </c>
      <c r="J37" s="279">
        <v>1343.72</v>
      </c>
      <c r="K37" s="279">
        <v>1431.43</v>
      </c>
      <c r="L37" s="279">
        <v>1510.88</v>
      </c>
      <c r="M37" s="279">
        <v>1500.12</v>
      </c>
      <c r="N37" s="279">
        <v>1470.9</v>
      </c>
      <c r="O37" s="279">
        <v>1463.75</v>
      </c>
      <c r="P37" s="279">
        <v>1422.14</v>
      </c>
      <c r="Q37" s="279">
        <v>1393.26</v>
      </c>
      <c r="R37" s="279">
        <v>1371.22</v>
      </c>
      <c r="S37" s="279">
        <v>1383.05</v>
      </c>
      <c r="T37" s="279">
        <v>1419.95</v>
      </c>
      <c r="U37" s="279">
        <v>1441.17</v>
      </c>
      <c r="V37" s="279">
        <v>1572.6</v>
      </c>
      <c r="W37" s="279">
        <v>1448.49</v>
      </c>
      <c r="X37" s="279">
        <v>1322.56</v>
      </c>
      <c r="Y37" s="279">
        <v>1245.51</v>
      </c>
    </row>
    <row r="38" spans="1:25">
      <c r="A38" s="254">
        <v>17</v>
      </c>
      <c r="B38" s="279">
        <v>1086.95</v>
      </c>
      <c r="C38" s="279">
        <v>997.99</v>
      </c>
      <c r="D38" s="279">
        <v>959.34</v>
      </c>
      <c r="E38" s="279">
        <v>947.19</v>
      </c>
      <c r="F38" s="279">
        <v>952.36</v>
      </c>
      <c r="G38" s="279">
        <v>937.56</v>
      </c>
      <c r="H38" s="279">
        <v>946.85</v>
      </c>
      <c r="I38" s="279">
        <v>1013.57</v>
      </c>
      <c r="J38" s="279">
        <v>1169.1400000000001</v>
      </c>
      <c r="K38" s="279">
        <v>1216.55</v>
      </c>
      <c r="L38" s="279">
        <v>1271.98</v>
      </c>
      <c r="M38" s="279">
        <v>1274.68</v>
      </c>
      <c r="N38" s="279">
        <v>1280.55</v>
      </c>
      <c r="O38" s="279">
        <v>1291.6600000000001</v>
      </c>
      <c r="P38" s="279">
        <v>1286.51</v>
      </c>
      <c r="Q38" s="279">
        <v>1272.67</v>
      </c>
      <c r="R38" s="279">
        <v>1258.03</v>
      </c>
      <c r="S38" s="279">
        <v>1266.94</v>
      </c>
      <c r="T38" s="279">
        <v>1305.27</v>
      </c>
      <c r="U38" s="279">
        <v>1357.11</v>
      </c>
      <c r="V38" s="279">
        <v>1307.1400000000001</v>
      </c>
      <c r="W38" s="279">
        <v>1325.25</v>
      </c>
      <c r="X38" s="279">
        <v>1254.52</v>
      </c>
      <c r="Y38" s="279">
        <v>1140.44</v>
      </c>
    </row>
    <row r="39" spans="1:25">
      <c r="A39" s="254">
        <v>18</v>
      </c>
      <c r="B39" s="279">
        <v>1084.8599999999999</v>
      </c>
      <c r="C39" s="279">
        <v>1009.96</v>
      </c>
      <c r="D39" s="279">
        <v>990.33</v>
      </c>
      <c r="E39" s="279">
        <v>994.64</v>
      </c>
      <c r="F39" s="279">
        <v>1023.23</v>
      </c>
      <c r="G39" s="279">
        <v>1016.61</v>
      </c>
      <c r="H39" s="279">
        <v>1225.95</v>
      </c>
      <c r="I39" s="279">
        <v>1333.83</v>
      </c>
      <c r="J39" s="279">
        <v>1412.06</v>
      </c>
      <c r="K39" s="279">
        <v>1494.67</v>
      </c>
      <c r="L39" s="279">
        <v>1517.29</v>
      </c>
      <c r="M39" s="279">
        <v>1510.57</v>
      </c>
      <c r="N39" s="279">
        <v>1493.12</v>
      </c>
      <c r="O39" s="279">
        <v>1494.56</v>
      </c>
      <c r="P39" s="279">
        <v>1482.77</v>
      </c>
      <c r="Q39" s="279">
        <v>1511.34</v>
      </c>
      <c r="R39" s="279">
        <v>1464.65</v>
      </c>
      <c r="S39" s="279">
        <v>1321.42</v>
      </c>
      <c r="T39" s="279">
        <v>1377.34</v>
      </c>
      <c r="U39" s="279">
        <v>1349.65</v>
      </c>
      <c r="V39" s="279">
        <v>1427.26</v>
      </c>
      <c r="W39" s="279">
        <v>1491.12</v>
      </c>
      <c r="X39" s="279">
        <v>1343.81</v>
      </c>
      <c r="Y39" s="279">
        <v>1274.1199999999999</v>
      </c>
    </row>
    <row r="40" spans="1:25">
      <c r="A40" s="254">
        <v>19</v>
      </c>
      <c r="B40" s="279">
        <v>1030.82</v>
      </c>
      <c r="C40" s="279">
        <v>973.82</v>
      </c>
      <c r="D40" s="279">
        <v>966.03</v>
      </c>
      <c r="E40" s="279">
        <v>971.38</v>
      </c>
      <c r="F40" s="279">
        <v>984.95</v>
      </c>
      <c r="G40" s="279">
        <v>1016.32</v>
      </c>
      <c r="H40" s="279">
        <v>1201.9000000000001</v>
      </c>
      <c r="I40" s="279">
        <v>1331.46</v>
      </c>
      <c r="J40" s="279">
        <v>1384.87</v>
      </c>
      <c r="K40" s="279">
        <v>1562.56</v>
      </c>
      <c r="L40" s="279">
        <v>1624.74</v>
      </c>
      <c r="M40" s="279">
        <v>1554.49</v>
      </c>
      <c r="N40" s="279">
        <v>1519.3</v>
      </c>
      <c r="O40" s="279">
        <v>1531.24</v>
      </c>
      <c r="P40" s="279">
        <v>1465.51</v>
      </c>
      <c r="Q40" s="279">
        <v>1421.87</v>
      </c>
      <c r="R40" s="279">
        <v>1459.72</v>
      </c>
      <c r="S40" s="279">
        <v>1402.86</v>
      </c>
      <c r="T40" s="279">
        <v>1373.64</v>
      </c>
      <c r="U40" s="279">
        <v>1385.66</v>
      </c>
      <c r="V40" s="279">
        <v>1440.01</v>
      </c>
      <c r="W40" s="279">
        <v>1449.79</v>
      </c>
      <c r="X40" s="279">
        <v>1332.04</v>
      </c>
      <c r="Y40" s="279">
        <v>1188.04</v>
      </c>
    </row>
    <row r="41" spans="1:25">
      <c r="A41" s="254">
        <v>20</v>
      </c>
      <c r="B41" s="279">
        <v>1027.48</v>
      </c>
      <c r="C41" s="279">
        <v>1000.11</v>
      </c>
      <c r="D41" s="279">
        <v>985.21</v>
      </c>
      <c r="E41" s="279">
        <v>984.92</v>
      </c>
      <c r="F41" s="279">
        <v>986.39</v>
      </c>
      <c r="G41" s="279">
        <v>994.71</v>
      </c>
      <c r="H41" s="279">
        <v>1166.3</v>
      </c>
      <c r="I41" s="279">
        <v>1344.17</v>
      </c>
      <c r="J41" s="279">
        <v>1383.52</v>
      </c>
      <c r="K41" s="279">
        <v>1417.9</v>
      </c>
      <c r="L41" s="279">
        <v>1445.57</v>
      </c>
      <c r="M41" s="279">
        <v>1463.93</v>
      </c>
      <c r="N41" s="279">
        <v>1427.82</v>
      </c>
      <c r="O41" s="279">
        <v>1420.66</v>
      </c>
      <c r="P41" s="279">
        <v>1423.59</v>
      </c>
      <c r="Q41" s="279">
        <v>1397.27</v>
      </c>
      <c r="R41" s="279">
        <v>1389.63</v>
      </c>
      <c r="S41" s="279">
        <v>1375.01</v>
      </c>
      <c r="T41" s="279">
        <v>1335.89</v>
      </c>
      <c r="U41" s="279">
        <v>1368.85</v>
      </c>
      <c r="V41" s="279">
        <v>1380.47</v>
      </c>
      <c r="W41" s="279">
        <v>1374.81</v>
      </c>
      <c r="X41" s="279">
        <v>1303.18</v>
      </c>
      <c r="Y41" s="279">
        <v>1080.4000000000001</v>
      </c>
    </row>
    <row r="42" spans="1:25">
      <c r="A42" s="254">
        <v>21</v>
      </c>
      <c r="B42" s="279">
        <v>949.65</v>
      </c>
      <c r="C42" s="279">
        <v>911</v>
      </c>
      <c r="D42" s="279">
        <v>888.07</v>
      </c>
      <c r="E42" s="279">
        <v>901.64</v>
      </c>
      <c r="F42" s="279">
        <v>909.16</v>
      </c>
      <c r="G42" s="279">
        <v>932.97</v>
      </c>
      <c r="H42" s="279">
        <v>1024.53</v>
      </c>
      <c r="I42" s="279">
        <v>1258.74</v>
      </c>
      <c r="J42" s="279">
        <v>1421.1</v>
      </c>
      <c r="K42" s="279">
        <v>1505.26</v>
      </c>
      <c r="L42" s="279">
        <v>1543.45</v>
      </c>
      <c r="M42" s="279">
        <v>1566.15</v>
      </c>
      <c r="N42" s="279">
        <v>1528.41</v>
      </c>
      <c r="O42" s="279">
        <v>1537.7</v>
      </c>
      <c r="P42" s="279">
        <v>1509.5</v>
      </c>
      <c r="Q42" s="279">
        <v>1517.16</v>
      </c>
      <c r="R42" s="279">
        <v>1480.75</v>
      </c>
      <c r="S42" s="279">
        <v>1407.37</v>
      </c>
      <c r="T42" s="279">
        <v>1361.55</v>
      </c>
      <c r="U42" s="279">
        <v>1410.41</v>
      </c>
      <c r="V42" s="279">
        <v>1423.14</v>
      </c>
      <c r="W42" s="279">
        <v>1484.8</v>
      </c>
      <c r="X42" s="279">
        <v>1238.79</v>
      </c>
      <c r="Y42" s="279">
        <v>1055.1199999999999</v>
      </c>
    </row>
    <row r="43" spans="1:25">
      <c r="A43" s="254">
        <v>22</v>
      </c>
      <c r="B43" s="279">
        <v>957.09</v>
      </c>
      <c r="C43" s="279">
        <v>894.9</v>
      </c>
      <c r="D43" s="279">
        <v>869.04</v>
      </c>
      <c r="E43" s="279">
        <v>869.27</v>
      </c>
      <c r="F43" s="279">
        <v>870.97</v>
      </c>
      <c r="G43" s="279">
        <v>883.53</v>
      </c>
      <c r="H43" s="279">
        <v>1006.38</v>
      </c>
      <c r="I43" s="279">
        <v>1256.92</v>
      </c>
      <c r="J43" s="279">
        <v>1426.67</v>
      </c>
      <c r="K43" s="279">
        <v>1476.59</v>
      </c>
      <c r="L43" s="279">
        <v>1506.48</v>
      </c>
      <c r="M43" s="279">
        <v>1504.65</v>
      </c>
      <c r="N43" s="279">
        <v>1479.96</v>
      </c>
      <c r="O43" s="279">
        <v>1489.1</v>
      </c>
      <c r="P43" s="279">
        <v>1472.5</v>
      </c>
      <c r="Q43" s="279">
        <v>1507.18</v>
      </c>
      <c r="R43" s="279">
        <v>1455.82</v>
      </c>
      <c r="S43" s="279">
        <v>1393.34</v>
      </c>
      <c r="T43" s="279">
        <v>1354.97</v>
      </c>
      <c r="U43" s="279">
        <v>1402.54</v>
      </c>
      <c r="V43" s="279">
        <v>1396.76</v>
      </c>
      <c r="W43" s="279">
        <v>1406.62</v>
      </c>
      <c r="X43" s="279">
        <v>1274.23</v>
      </c>
      <c r="Y43" s="279">
        <v>1063.8800000000001</v>
      </c>
    </row>
    <row r="44" spans="1:25">
      <c r="A44" s="254">
        <v>23</v>
      </c>
      <c r="B44" s="279">
        <v>1131.3900000000001</v>
      </c>
      <c r="C44" s="279">
        <v>1001.39</v>
      </c>
      <c r="D44" s="279">
        <v>935.12</v>
      </c>
      <c r="E44" s="279">
        <v>927.45</v>
      </c>
      <c r="F44" s="279">
        <v>923.37</v>
      </c>
      <c r="G44" s="279">
        <v>908.91</v>
      </c>
      <c r="H44" s="279">
        <v>927.28</v>
      </c>
      <c r="I44" s="279">
        <v>1109.5899999999999</v>
      </c>
      <c r="J44" s="279">
        <v>1306.99</v>
      </c>
      <c r="K44" s="279">
        <v>1481.02</v>
      </c>
      <c r="L44" s="279">
        <v>1546.83</v>
      </c>
      <c r="M44" s="279">
        <v>1468.04</v>
      </c>
      <c r="N44" s="279">
        <v>1411.86</v>
      </c>
      <c r="O44" s="279">
        <v>1415.63</v>
      </c>
      <c r="P44" s="279">
        <v>1405.35</v>
      </c>
      <c r="Q44" s="279">
        <v>1348.86</v>
      </c>
      <c r="R44" s="279">
        <v>1297.08</v>
      </c>
      <c r="S44" s="279">
        <v>1279.19</v>
      </c>
      <c r="T44" s="279">
        <v>1325.31</v>
      </c>
      <c r="U44" s="279">
        <v>1461.33</v>
      </c>
      <c r="V44" s="279">
        <v>1465.02</v>
      </c>
      <c r="W44" s="279">
        <v>1465.15</v>
      </c>
      <c r="X44" s="279">
        <v>1279.5</v>
      </c>
      <c r="Y44" s="279">
        <v>1129.55</v>
      </c>
    </row>
    <row r="45" spans="1:25">
      <c r="A45" s="254">
        <v>24</v>
      </c>
      <c r="B45" s="279">
        <v>1074.01</v>
      </c>
      <c r="C45" s="279">
        <v>940.69</v>
      </c>
      <c r="D45" s="279">
        <v>917.3</v>
      </c>
      <c r="E45" s="279">
        <v>897.16</v>
      </c>
      <c r="F45" s="279">
        <v>882.28</v>
      </c>
      <c r="G45" s="279">
        <v>876.66</v>
      </c>
      <c r="H45" s="279">
        <v>878.13</v>
      </c>
      <c r="I45" s="279">
        <v>906.25</v>
      </c>
      <c r="J45" s="279">
        <v>539.63</v>
      </c>
      <c r="K45" s="279">
        <v>837.73</v>
      </c>
      <c r="L45" s="279">
        <v>1016.55</v>
      </c>
      <c r="M45" s="279">
        <v>1078.55</v>
      </c>
      <c r="N45" s="279">
        <v>1263.83</v>
      </c>
      <c r="O45" s="279">
        <v>1266.6500000000001</v>
      </c>
      <c r="P45" s="279">
        <v>1268.57</v>
      </c>
      <c r="Q45" s="279">
        <v>1248.51</v>
      </c>
      <c r="R45" s="279">
        <v>1163.3599999999999</v>
      </c>
      <c r="S45" s="279">
        <v>1049.6300000000001</v>
      </c>
      <c r="T45" s="279">
        <v>1035.05</v>
      </c>
      <c r="U45" s="279">
        <v>1037.67</v>
      </c>
      <c r="V45" s="279">
        <v>1405.96</v>
      </c>
      <c r="W45" s="279">
        <v>1433.08</v>
      </c>
      <c r="X45" s="279">
        <v>1188.57</v>
      </c>
      <c r="Y45" s="279">
        <v>1036.23</v>
      </c>
    </row>
    <row r="46" spans="1:25">
      <c r="A46" s="254">
        <v>25</v>
      </c>
      <c r="B46" s="279">
        <v>1012.13</v>
      </c>
      <c r="C46" s="279">
        <v>923.88</v>
      </c>
      <c r="D46" s="279">
        <v>886.56</v>
      </c>
      <c r="E46" s="279">
        <v>882.68</v>
      </c>
      <c r="F46" s="279">
        <v>889.22</v>
      </c>
      <c r="G46" s="279">
        <v>934.66</v>
      </c>
      <c r="H46" s="279">
        <v>1090.5899999999999</v>
      </c>
      <c r="I46" s="279">
        <v>1352.34</v>
      </c>
      <c r="J46" s="279">
        <v>1511.8</v>
      </c>
      <c r="K46" s="279">
        <v>1543.18</v>
      </c>
      <c r="L46" s="279">
        <v>1549.1</v>
      </c>
      <c r="M46" s="279">
        <v>1563.3</v>
      </c>
      <c r="N46" s="279">
        <v>1548.47</v>
      </c>
      <c r="O46" s="279">
        <v>1595.59</v>
      </c>
      <c r="P46" s="279">
        <v>1579.51</v>
      </c>
      <c r="Q46" s="279">
        <v>1557.65</v>
      </c>
      <c r="R46" s="279">
        <v>1518.03</v>
      </c>
      <c r="S46" s="279">
        <v>1470.45</v>
      </c>
      <c r="T46" s="279">
        <v>1438.7</v>
      </c>
      <c r="U46" s="279">
        <v>1488.06</v>
      </c>
      <c r="V46" s="279">
        <v>1483.58</v>
      </c>
      <c r="W46" s="279">
        <v>1441.11</v>
      </c>
      <c r="X46" s="279">
        <v>1258.73</v>
      </c>
      <c r="Y46" s="279">
        <v>1035.08</v>
      </c>
    </row>
    <row r="47" spans="1:25">
      <c r="A47" s="254">
        <v>26</v>
      </c>
      <c r="B47" s="279">
        <v>1019.12</v>
      </c>
      <c r="C47" s="279">
        <v>901.18</v>
      </c>
      <c r="D47" s="279">
        <v>876.43</v>
      </c>
      <c r="E47" s="279">
        <v>870.33</v>
      </c>
      <c r="F47" s="279">
        <v>896.68</v>
      </c>
      <c r="G47" s="279">
        <v>928.55</v>
      </c>
      <c r="H47" s="279">
        <v>1058.1099999999999</v>
      </c>
      <c r="I47" s="279">
        <v>1302.5</v>
      </c>
      <c r="J47" s="279">
        <v>1110.07</v>
      </c>
      <c r="K47" s="279">
        <v>1315.68</v>
      </c>
      <c r="L47" s="279">
        <v>1396.57</v>
      </c>
      <c r="M47" s="279">
        <v>1308.6500000000001</v>
      </c>
      <c r="N47" s="279">
        <v>1283.83</v>
      </c>
      <c r="O47" s="279">
        <v>1279.33</v>
      </c>
      <c r="P47" s="279">
        <v>1264.6600000000001</v>
      </c>
      <c r="Q47" s="279">
        <v>1119.9100000000001</v>
      </c>
      <c r="R47" s="279">
        <v>1032.42</v>
      </c>
      <c r="S47" s="279">
        <v>1029.93</v>
      </c>
      <c r="T47" s="279">
        <v>1074.43</v>
      </c>
      <c r="U47" s="279">
        <v>1027.69</v>
      </c>
      <c r="V47" s="279">
        <v>816.23</v>
      </c>
      <c r="W47" s="279">
        <v>1450.47</v>
      </c>
      <c r="X47" s="279">
        <v>1309.57</v>
      </c>
      <c r="Y47" s="279">
        <v>1039.6600000000001</v>
      </c>
    </row>
    <row r="48" spans="1:25">
      <c r="A48" s="254">
        <v>27</v>
      </c>
      <c r="B48" s="279">
        <v>1111.23</v>
      </c>
      <c r="C48" s="279">
        <v>897.07</v>
      </c>
      <c r="D48" s="279">
        <v>866.31</v>
      </c>
      <c r="E48" s="279">
        <v>863.77</v>
      </c>
      <c r="F48" s="279">
        <v>891.7</v>
      </c>
      <c r="G48" s="279">
        <v>925.87</v>
      </c>
      <c r="H48" s="279">
        <v>1023.18</v>
      </c>
      <c r="I48" s="279">
        <v>1315.81</v>
      </c>
      <c r="J48" s="279">
        <v>1412.09</v>
      </c>
      <c r="K48" s="279">
        <v>1457.75</v>
      </c>
      <c r="L48" s="279">
        <v>1485.92</v>
      </c>
      <c r="M48" s="279">
        <v>1537.58</v>
      </c>
      <c r="N48" s="279">
        <v>1450.56</v>
      </c>
      <c r="O48" s="279">
        <v>1477.36</v>
      </c>
      <c r="P48" s="279">
        <v>1522.3</v>
      </c>
      <c r="Q48" s="279">
        <v>1489.04</v>
      </c>
      <c r="R48" s="279">
        <v>1468.26</v>
      </c>
      <c r="S48" s="279">
        <v>1398.45</v>
      </c>
      <c r="T48" s="279">
        <v>1366.75</v>
      </c>
      <c r="U48" s="279">
        <v>1316.44</v>
      </c>
      <c r="V48" s="279">
        <v>1389.79</v>
      </c>
      <c r="W48" s="279">
        <v>1368.59</v>
      </c>
      <c r="X48" s="279">
        <v>1272.1300000000001</v>
      </c>
      <c r="Y48" s="279">
        <v>1074.8599999999999</v>
      </c>
    </row>
    <row r="49" spans="1:25">
      <c r="A49" s="254">
        <v>28</v>
      </c>
      <c r="B49" s="279">
        <v>1014.79</v>
      </c>
      <c r="C49" s="279">
        <v>861.15</v>
      </c>
      <c r="D49" s="279">
        <v>845.45</v>
      </c>
      <c r="E49" s="279">
        <v>842.03</v>
      </c>
      <c r="F49" s="279">
        <v>844.96</v>
      </c>
      <c r="G49" s="279">
        <v>911.89</v>
      </c>
      <c r="H49" s="279">
        <v>1156.75</v>
      </c>
      <c r="I49" s="279">
        <v>1242.06</v>
      </c>
      <c r="J49" s="279">
        <v>1380.81</v>
      </c>
      <c r="K49" s="279">
        <v>1426.78</v>
      </c>
      <c r="L49" s="279">
        <v>1434.29</v>
      </c>
      <c r="M49" s="279">
        <v>1453.5</v>
      </c>
      <c r="N49" s="279">
        <v>1397.43</v>
      </c>
      <c r="O49" s="279">
        <v>1410.53</v>
      </c>
      <c r="P49" s="279">
        <v>1419.71</v>
      </c>
      <c r="Q49" s="279">
        <v>1385.68</v>
      </c>
      <c r="R49" s="279">
        <v>1355.68</v>
      </c>
      <c r="S49" s="279">
        <v>1323.86</v>
      </c>
      <c r="T49" s="279">
        <v>1278.05</v>
      </c>
      <c r="U49" s="279">
        <v>1359.75</v>
      </c>
      <c r="V49" s="279">
        <v>1369.31</v>
      </c>
      <c r="W49" s="279">
        <v>1379.78</v>
      </c>
      <c r="X49" s="279">
        <v>1183.21</v>
      </c>
      <c r="Y49" s="279">
        <v>964.17</v>
      </c>
    </row>
    <row r="50" spans="1:25">
      <c r="A50" s="254">
        <v>29</v>
      </c>
      <c r="B50" s="279">
        <v>1104.03</v>
      </c>
      <c r="C50" s="279">
        <v>850.82</v>
      </c>
      <c r="D50" s="279">
        <v>769.95</v>
      </c>
      <c r="E50" s="279">
        <v>764.22</v>
      </c>
      <c r="F50" s="279">
        <v>804.85</v>
      </c>
      <c r="G50" s="279">
        <v>893.48</v>
      </c>
      <c r="H50" s="279">
        <v>1067.3699999999999</v>
      </c>
      <c r="I50" s="279">
        <v>1282.5899999999999</v>
      </c>
      <c r="J50" s="279">
        <v>1438.9</v>
      </c>
      <c r="K50" s="279">
        <v>1490.12</v>
      </c>
      <c r="L50" s="279">
        <v>1505.02</v>
      </c>
      <c r="M50" s="279">
        <v>1535.34</v>
      </c>
      <c r="N50" s="279">
        <v>1500.72</v>
      </c>
      <c r="O50" s="279">
        <v>1511.01</v>
      </c>
      <c r="P50" s="279">
        <v>1494.84</v>
      </c>
      <c r="Q50" s="279">
        <v>1478.86</v>
      </c>
      <c r="R50" s="279">
        <v>1437.56</v>
      </c>
      <c r="S50" s="279">
        <v>1404.18</v>
      </c>
      <c r="T50" s="279">
        <v>1353.94</v>
      </c>
      <c r="U50" s="279">
        <v>1395.63</v>
      </c>
      <c r="V50" s="279">
        <v>1443.63</v>
      </c>
      <c r="W50" s="279">
        <v>1454.68</v>
      </c>
      <c r="X50" s="279">
        <v>1281.78</v>
      </c>
      <c r="Y50" s="279">
        <v>1050.82</v>
      </c>
    </row>
    <row r="51" spans="1:25">
      <c r="A51" s="254">
        <v>30</v>
      </c>
      <c r="B51" s="279">
        <v>1122.8800000000001</v>
      </c>
      <c r="C51" s="279">
        <v>1004.58</v>
      </c>
      <c r="D51" s="279">
        <v>958.88</v>
      </c>
      <c r="E51" s="279">
        <v>919.26</v>
      </c>
      <c r="F51" s="279">
        <v>909.37</v>
      </c>
      <c r="G51" s="279">
        <v>912.92</v>
      </c>
      <c r="H51" s="279">
        <v>983.99</v>
      </c>
      <c r="I51" s="279">
        <v>1030.96</v>
      </c>
      <c r="J51" s="279">
        <v>1172.19</v>
      </c>
      <c r="K51" s="279">
        <v>1345.1</v>
      </c>
      <c r="L51" s="279">
        <v>1394.1</v>
      </c>
      <c r="M51" s="279">
        <v>1409.33</v>
      </c>
      <c r="N51" s="279">
        <v>1393.71</v>
      </c>
      <c r="O51" s="279">
        <v>1368.45</v>
      </c>
      <c r="P51" s="279">
        <v>1341.84</v>
      </c>
      <c r="Q51" s="279">
        <v>1294.96</v>
      </c>
      <c r="R51" s="279">
        <v>1270.8900000000001</v>
      </c>
      <c r="S51" s="279">
        <v>1280.97</v>
      </c>
      <c r="T51" s="279">
        <v>1280.9000000000001</v>
      </c>
      <c r="U51" s="279">
        <v>1339.72</v>
      </c>
      <c r="V51" s="279">
        <v>1401.79</v>
      </c>
      <c r="W51" s="279">
        <v>1379.52</v>
      </c>
      <c r="X51" s="279">
        <v>1171.3499999999999</v>
      </c>
      <c r="Y51" s="279">
        <v>1029.5999999999999</v>
      </c>
    </row>
    <row r="53" spans="1:25" ht="18" customHeight="1">
      <c r="A53" s="417" t="s">
        <v>203</v>
      </c>
      <c r="B53" s="458" t="s">
        <v>205</v>
      </c>
      <c r="C53" s="458"/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</row>
    <row r="54" spans="1:25" ht="30">
      <c r="A54" s="417"/>
      <c r="B54" s="278" t="s">
        <v>1</v>
      </c>
      <c r="C54" s="278" t="s">
        <v>2</v>
      </c>
      <c r="D54" s="278" t="s">
        <v>3</v>
      </c>
      <c r="E54" s="278" t="s">
        <v>4</v>
      </c>
      <c r="F54" s="278" t="s">
        <v>5</v>
      </c>
      <c r="G54" s="278" t="s">
        <v>6</v>
      </c>
      <c r="H54" s="278" t="s">
        <v>7</v>
      </c>
      <c r="I54" s="278" t="s">
        <v>8</v>
      </c>
      <c r="J54" s="278" t="s">
        <v>9</v>
      </c>
      <c r="K54" s="278" t="s">
        <v>10</v>
      </c>
      <c r="L54" s="278" t="s">
        <v>11</v>
      </c>
      <c r="M54" s="278" t="s">
        <v>12</v>
      </c>
      <c r="N54" s="278" t="s">
        <v>13</v>
      </c>
      <c r="O54" s="278" t="s">
        <v>14</v>
      </c>
      <c r="P54" s="278" t="s">
        <v>15</v>
      </c>
      <c r="Q54" s="278" t="s">
        <v>16</v>
      </c>
      <c r="R54" s="278" t="s">
        <v>17</v>
      </c>
      <c r="S54" s="278" t="s">
        <v>18</v>
      </c>
      <c r="T54" s="278" t="s">
        <v>19</v>
      </c>
      <c r="U54" s="278" t="s">
        <v>20</v>
      </c>
      <c r="V54" s="278" t="s">
        <v>21</v>
      </c>
      <c r="W54" s="278" t="s">
        <v>22</v>
      </c>
      <c r="X54" s="278" t="s">
        <v>23</v>
      </c>
      <c r="Y54" s="278" t="s">
        <v>24</v>
      </c>
    </row>
    <row r="55" spans="1:25">
      <c r="A55" s="254">
        <v>1</v>
      </c>
      <c r="B55" s="279">
        <v>1542.97</v>
      </c>
      <c r="C55" s="279">
        <v>1456.36</v>
      </c>
      <c r="D55" s="279">
        <v>1439.13</v>
      </c>
      <c r="E55" s="279">
        <v>1439.82</v>
      </c>
      <c r="F55" s="279">
        <v>1445.25</v>
      </c>
      <c r="G55" s="279">
        <v>1507.25</v>
      </c>
      <c r="H55" s="279">
        <v>1594.36</v>
      </c>
      <c r="I55" s="279">
        <v>1699.85</v>
      </c>
      <c r="J55" s="279">
        <v>1844.02</v>
      </c>
      <c r="K55" s="279">
        <v>1872.28</v>
      </c>
      <c r="L55" s="279">
        <v>1888.19</v>
      </c>
      <c r="M55" s="279">
        <v>1911.5</v>
      </c>
      <c r="N55" s="279">
        <v>1869.19</v>
      </c>
      <c r="O55" s="279">
        <v>1893.3</v>
      </c>
      <c r="P55" s="279">
        <v>1872.62</v>
      </c>
      <c r="Q55" s="279">
        <v>1873.96</v>
      </c>
      <c r="R55" s="279">
        <v>1855.02</v>
      </c>
      <c r="S55" s="279">
        <v>1786.22</v>
      </c>
      <c r="T55" s="279">
        <v>1781.3</v>
      </c>
      <c r="U55" s="279">
        <v>1808.57</v>
      </c>
      <c r="V55" s="279">
        <v>1912.74</v>
      </c>
      <c r="W55" s="279">
        <v>1848.72</v>
      </c>
      <c r="X55" s="279">
        <v>1743.87</v>
      </c>
      <c r="Y55" s="279">
        <v>1690.13</v>
      </c>
    </row>
    <row r="56" spans="1:25">
      <c r="A56" s="254">
        <v>2</v>
      </c>
      <c r="B56" s="279">
        <v>1741.52</v>
      </c>
      <c r="C56" s="279">
        <v>1526.65</v>
      </c>
      <c r="D56" s="279">
        <v>1493.77</v>
      </c>
      <c r="E56" s="279">
        <v>1479.19</v>
      </c>
      <c r="F56" s="279">
        <v>1500.38</v>
      </c>
      <c r="G56" s="279">
        <v>1521.27</v>
      </c>
      <c r="H56" s="279">
        <v>1572.24</v>
      </c>
      <c r="I56" s="279">
        <v>1671.68</v>
      </c>
      <c r="J56" s="279">
        <v>1840.93</v>
      </c>
      <c r="K56" s="279">
        <v>1990.11</v>
      </c>
      <c r="L56" s="279">
        <v>2039.36</v>
      </c>
      <c r="M56" s="279">
        <v>2022.23</v>
      </c>
      <c r="N56" s="279">
        <v>2004.46</v>
      </c>
      <c r="O56" s="279">
        <v>2011.72</v>
      </c>
      <c r="P56" s="279">
        <v>2012.4</v>
      </c>
      <c r="Q56" s="279">
        <v>1953.75</v>
      </c>
      <c r="R56" s="279">
        <v>1900.04</v>
      </c>
      <c r="S56" s="279">
        <v>1891.08</v>
      </c>
      <c r="T56" s="279">
        <v>1989.52</v>
      </c>
      <c r="U56" s="279">
        <v>745.78</v>
      </c>
      <c r="V56" s="279">
        <v>2015.42</v>
      </c>
      <c r="W56" s="279">
        <v>2048.13</v>
      </c>
      <c r="X56" s="279">
        <v>1890.67</v>
      </c>
      <c r="Y56" s="279">
        <v>1771.39</v>
      </c>
    </row>
    <row r="57" spans="1:25">
      <c r="A57" s="254">
        <v>3</v>
      </c>
      <c r="B57" s="279">
        <v>1567.29</v>
      </c>
      <c r="C57" s="279">
        <v>1499.77</v>
      </c>
      <c r="D57" s="279">
        <v>1482.53</v>
      </c>
      <c r="E57" s="279">
        <v>1467.6</v>
      </c>
      <c r="F57" s="279">
        <v>1470.07</v>
      </c>
      <c r="G57" s="279">
        <v>1470.27</v>
      </c>
      <c r="H57" s="279">
        <v>1459.82</v>
      </c>
      <c r="I57" s="279">
        <v>1494.47</v>
      </c>
      <c r="J57" s="279">
        <v>1679.78</v>
      </c>
      <c r="K57" s="279">
        <v>1798.96</v>
      </c>
      <c r="L57" s="279">
        <v>1868.45</v>
      </c>
      <c r="M57" s="279">
        <v>1875.91</v>
      </c>
      <c r="N57" s="279">
        <v>1874.18</v>
      </c>
      <c r="O57" s="279">
        <v>1877.76</v>
      </c>
      <c r="P57" s="279">
        <v>1863.18</v>
      </c>
      <c r="Q57" s="279">
        <v>1811.63</v>
      </c>
      <c r="R57" s="279">
        <v>1800.21</v>
      </c>
      <c r="S57" s="279">
        <v>1809.51</v>
      </c>
      <c r="T57" s="279">
        <v>1849.93</v>
      </c>
      <c r="U57" s="279">
        <v>1916.01</v>
      </c>
      <c r="V57" s="279">
        <v>1969.33</v>
      </c>
      <c r="W57" s="279">
        <v>1894.13</v>
      </c>
      <c r="X57" s="279">
        <v>1800.25</v>
      </c>
      <c r="Y57" s="279">
        <v>1695.96</v>
      </c>
    </row>
    <row r="58" spans="1:25">
      <c r="A58" s="254">
        <v>4</v>
      </c>
      <c r="B58" s="279">
        <v>1653.21</v>
      </c>
      <c r="C58" s="279">
        <v>1569.11</v>
      </c>
      <c r="D58" s="279">
        <v>1537.38</v>
      </c>
      <c r="E58" s="279">
        <v>1531.92</v>
      </c>
      <c r="F58" s="279">
        <v>1539.78</v>
      </c>
      <c r="G58" s="279">
        <v>1584.81</v>
      </c>
      <c r="H58" s="279">
        <v>1756.62</v>
      </c>
      <c r="I58" s="279">
        <v>1778.63</v>
      </c>
      <c r="J58" s="279">
        <v>1848.65</v>
      </c>
      <c r="K58" s="279">
        <v>1879.25</v>
      </c>
      <c r="L58" s="279">
        <v>1893.28</v>
      </c>
      <c r="M58" s="279">
        <v>1857.81</v>
      </c>
      <c r="N58" s="279">
        <v>1860.83</v>
      </c>
      <c r="O58" s="279">
        <v>1863.32</v>
      </c>
      <c r="P58" s="279">
        <v>1853.73</v>
      </c>
      <c r="Q58" s="279">
        <v>1847.6</v>
      </c>
      <c r="R58" s="279">
        <v>1835.38</v>
      </c>
      <c r="S58" s="279">
        <v>1797.78</v>
      </c>
      <c r="T58" s="279">
        <v>1819.23</v>
      </c>
      <c r="U58" s="279">
        <v>1837.42</v>
      </c>
      <c r="V58" s="279">
        <v>1833.51</v>
      </c>
      <c r="W58" s="279">
        <v>1850.2</v>
      </c>
      <c r="X58" s="279">
        <v>1754.52</v>
      </c>
      <c r="Y58" s="279">
        <v>1656.25</v>
      </c>
    </row>
    <row r="59" spans="1:25">
      <c r="A59" s="254">
        <v>5</v>
      </c>
      <c r="B59" s="279">
        <v>1508.99</v>
      </c>
      <c r="C59" s="279">
        <v>1481.28</v>
      </c>
      <c r="D59" s="279">
        <v>1471.68</v>
      </c>
      <c r="E59" s="279">
        <v>1469.84</v>
      </c>
      <c r="F59" s="279">
        <v>1480.17</v>
      </c>
      <c r="G59" s="279">
        <v>1566.47</v>
      </c>
      <c r="H59" s="279">
        <v>1658.48</v>
      </c>
      <c r="I59" s="279">
        <v>1661.9</v>
      </c>
      <c r="J59" s="279">
        <v>1720.08</v>
      </c>
      <c r="K59" s="279">
        <v>1795.94</v>
      </c>
      <c r="L59" s="279">
        <v>1874.9</v>
      </c>
      <c r="M59" s="279">
        <v>1797.21</v>
      </c>
      <c r="N59" s="279">
        <v>1760.59</v>
      </c>
      <c r="O59" s="279">
        <v>1766.05</v>
      </c>
      <c r="P59" s="279">
        <v>1765.93</v>
      </c>
      <c r="Q59" s="279">
        <v>1902.77</v>
      </c>
      <c r="R59" s="279">
        <v>1808.71</v>
      </c>
      <c r="S59" s="279">
        <v>1768.62</v>
      </c>
      <c r="T59" s="279">
        <v>1744.44</v>
      </c>
      <c r="U59" s="279">
        <v>1767.77</v>
      </c>
      <c r="V59" s="279">
        <v>1808.4</v>
      </c>
      <c r="W59" s="279">
        <v>1876.81</v>
      </c>
      <c r="X59" s="279">
        <v>1725.17</v>
      </c>
      <c r="Y59" s="279">
        <v>1668.22</v>
      </c>
    </row>
    <row r="60" spans="1:25">
      <c r="A60" s="254">
        <v>6</v>
      </c>
      <c r="B60" s="279">
        <v>1524.29</v>
      </c>
      <c r="C60" s="279">
        <v>1489.39</v>
      </c>
      <c r="D60" s="279">
        <v>1471.91</v>
      </c>
      <c r="E60" s="279">
        <v>1468.99</v>
      </c>
      <c r="F60" s="279">
        <v>1493.62</v>
      </c>
      <c r="G60" s="279">
        <v>1544.6</v>
      </c>
      <c r="H60" s="279">
        <v>1700.71</v>
      </c>
      <c r="I60" s="279">
        <v>1764.2</v>
      </c>
      <c r="J60" s="279">
        <v>1899.41</v>
      </c>
      <c r="K60" s="279">
        <v>1928.83</v>
      </c>
      <c r="L60" s="279">
        <v>1937.59</v>
      </c>
      <c r="M60" s="279">
        <v>1935.39</v>
      </c>
      <c r="N60" s="279">
        <v>1918.86</v>
      </c>
      <c r="O60" s="279">
        <v>1953.2</v>
      </c>
      <c r="P60" s="279">
        <v>1941.6</v>
      </c>
      <c r="Q60" s="279">
        <v>1942.72</v>
      </c>
      <c r="R60" s="279">
        <v>1922.9</v>
      </c>
      <c r="S60" s="279">
        <v>1880.23</v>
      </c>
      <c r="T60" s="279">
        <v>1831.71</v>
      </c>
      <c r="U60" s="279">
        <v>1900.46</v>
      </c>
      <c r="V60" s="279">
        <v>1925.14</v>
      </c>
      <c r="W60" s="279">
        <v>1935.87</v>
      </c>
      <c r="X60" s="279">
        <v>1830.08</v>
      </c>
      <c r="Y60" s="279">
        <v>1739.72</v>
      </c>
    </row>
    <row r="61" spans="1:25">
      <c r="A61" s="254">
        <v>7</v>
      </c>
      <c r="B61" s="279">
        <v>1628.63</v>
      </c>
      <c r="C61" s="279">
        <v>1562.56</v>
      </c>
      <c r="D61" s="279">
        <v>1547.05</v>
      </c>
      <c r="E61" s="279">
        <v>1544.75</v>
      </c>
      <c r="F61" s="279">
        <v>1619.69</v>
      </c>
      <c r="G61" s="279">
        <v>1733.64</v>
      </c>
      <c r="H61" s="279">
        <v>1841.94</v>
      </c>
      <c r="I61" s="279">
        <v>2011.69</v>
      </c>
      <c r="J61" s="279">
        <v>2106.2600000000002</v>
      </c>
      <c r="K61" s="279">
        <v>2147.69</v>
      </c>
      <c r="L61" s="279">
        <v>2164.7800000000002</v>
      </c>
      <c r="M61" s="279">
        <v>2158.17</v>
      </c>
      <c r="N61" s="279">
        <v>2142.7800000000002</v>
      </c>
      <c r="O61" s="279">
        <v>2154.9299999999998</v>
      </c>
      <c r="P61" s="279">
        <v>2147.25</v>
      </c>
      <c r="Q61" s="279">
        <v>2122.1999999999998</v>
      </c>
      <c r="R61" s="279">
        <v>2100.5500000000002</v>
      </c>
      <c r="S61" s="279">
        <v>2087.62</v>
      </c>
      <c r="T61" s="279">
        <v>2069.67</v>
      </c>
      <c r="U61" s="279">
        <v>2097.7800000000002</v>
      </c>
      <c r="V61" s="279">
        <v>2092.1799999999998</v>
      </c>
      <c r="W61" s="279">
        <v>2060.9499999999998</v>
      </c>
      <c r="X61" s="279">
        <v>1870.84</v>
      </c>
      <c r="Y61" s="279">
        <v>1743.09</v>
      </c>
    </row>
    <row r="62" spans="1:25">
      <c r="A62" s="254">
        <v>8</v>
      </c>
      <c r="B62" s="279">
        <v>1741.83</v>
      </c>
      <c r="C62" s="279">
        <v>1590.92</v>
      </c>
      <c r="D62" s="279">
        <v>1568.93</v>
      </c>
      <c r="E62" s="279">
        <v>1575.62</v>
      </c>
      <c r="F62" s="279">
        <v>1667.33</v>
      </c>
      <c r="G62" s="279">
        <v>1732.56</v>
      </c>
      <c r="H62" s="279">
        <v>1791.43</v>
      </c>
      <c r="I62" s="279">
        <v>1908.95</v>
      </c>
      <c r="J62" s="279">
        <v>1996.41</v>
      </c>
      <c r="K62" s="279">
        <v>2042.12</v>
      </c>
      <c r="L62" s="279">
        <v>2061.29</v>
      </c>
      <c r="M62" s="279">
        <v>2082.9699999999998</v>
      </c>
      <c r="N62" s="279">
        <v>2033.78</v>
      </c>
      <c r="O62" s="279">
        <v>2051.08</v>
      </c>
      <c r="P62" s="279">
        <v>2044.82</v>
      </c>
      <c r="Q62" s="279">
        <v>2069.4699999999998</v>
      </c>
      <c r="R62" s="279">
        <v>2028.12</v>
      </c>
      <c r="S62" s="279">
        <v>1988.49</v>
      </c>
      <c r="T62" s="279">
        <v>1976.12</v>
      </c>
      <c r="U62" s="279">
        <v>2007</v>
      </c>
      <c r="V62" s="279">
        <v>2049.3200000000002</v>
      </c>
      <c r="W62" s="279">
        <v>2078.71</v>
      </c>
      <c r="X62" s="279">
        <v>1951.92</v>
      </c>
      <c r="Y62" s="279">
        <v>1855.26</v>
      </c>
    </row>
    <row r="63" spans="1:25">
      <c r="A63" s="254">
        <v>9</v>
      </c>
      <c r="B63" s="279">
        <v>1832.3</v>
      </c>
      <c r="C63" s="279">
        <v>1698.26</v>
      </c>
      <c r="D63" s="279">
        <v>1593.6</v>
      </c>
      <c r="E63" s="279">
        <v>1588.78</v>
      </c>
      <c r="F63" s="279">
        <v>1627.14</v>
      </c>
      <c r="G63" s="279">
        <v>1668.06</v>
      </c>
      <c r="H63" s="279">
        <v>1726.01</v>
      </c>
      <c r="I63" s="279">
        <v>1796.68</v>
      </c>
      <c r="J63" s="279">
        <v>2008.16</v>
      </c>
      <c r="K63" s="279">
        <v>2159.2800000000002</v>
      </c>
      <c r="L63" s="279">
        <v>2261.19</v>
      </c>
      <c r="M63" s="279">
        <v>2257.36</v>
      </c>
      <c r="N63" s="279">
        <v>2116.94</v>
      </c>
      <c r="O63" s="279">
        <v>2053.0500000000002</v>
      </c>
      <c r="P63" s="279">
        <v>2044.02</v>
      </c>
      <c r="Q63" s="279">
        <v>1970.4</v>
      </c>
      <c r="R63" s="279">
        <v>1961.78</v>
      </c>
      <c r="S63" s="279">
        <v>1971.05</v>
      </c>
      <c r="T63" s="279">
        <v>2078.02</v>
      </c>
      <c r="U63" s="279">
        <v>2233.66</v>
      </c>
      <c r="V63" s="279">
        <v>2277.29</v>
      </c>
      <c r="W63" s="279">
        <v>2136.9699999999998</v>
      </c>
      <c r="X63" s="279">
        <v>1954.14</v>
      </c>
      <c r="Y63" s="279">
        <v>1913.01</v>
      </c>
    </row>
    <row r="64" spans="1:25">
      <c r="A64" s="254">
        <v>10</v>
      </c>
      <c r="B64" s="279">
        <v>1707.28</v>
      </c>
      <c r="C64" s="279">
        <v>1597.48</v>
      </c>
      <c r="D64" s="279">
        <v>1562.24</v>
      </c>
      <c r="E64" s="279">
        <v>1541.96</v>
      </c>
      <c r="F64" s="279">
        <v>1560.48</v>
      </c>
      <c r="G64" s="279">
        <v>1557.84</v>
      </c>
      <c r="H64" s="279">
        <v>1543.27</v>
      </c>
      <c r="I64" s="279">
        <v>1721.99</v>
      </c>
      <c r="J64" s="279">
        <v>1791.09</v>
      </c>
      <c r="K64" s="279">
        <v>1903.25</v>
      </c>
      <c r="L64" s="279">
        <v>2049.9299999999998</v>
      </c>
      <c r="M64" s="279">
        <v>2068.94</v>
      </c>
      <c r="N64" s="279">
        <v>1979.35</v>
      </c>
      <c r="O64" s="279">
        <v>1919.31</v>
      </c>
      <c r="P64" s="279">
        <v>1914.46</v>
      </c>
      <c r="Q64" s="279">
        <v>1847.3</v>
      </c>
      <c r="R64" s="279">
        <v>1879.8</v>
      </c>
      <c r="S64" s="279">
        <v>1961.62</v>
      </c>
      <c r="T64" s="279">
        <v>1977.04</v>
      </c>
      <c r="U64" s="279">
        <v>2039.8</v>
      </c>
      <c r="V64" s="279">
        <v>2058.9299999999998</v>
      </c>
      <c r="W64" s="279">
        <v>2043.85</v>
      </c>
      <c r="X64" s="279">
        <v>1915.16</v>
      </c>
      <c r="Y64" s="279">
        <v>1805.92</v>
      </c>
    </row>
    <row r="65" spans="1:25">
      <c r="A65" s="254">
        <v>11</v>
      </c>
      <c r="B65" s="279">
        <v>1598.94</v>
      </c>
      <c r="C65" s="279">
        <v>1503.89</v>
      </c>
      <c r="D65" s="279">
        <v>1459.88</v>
      </c>
      <c r="E65" s="279">
        <v>1472.53</v>
      </c>
      <c r="F65" s="279">
        <v>1519.02</v>
      </c>
      <c r="G65" s="279">
        <v>1605.75</v>
      </c>
      <c r="H65" s="279">
        <v>1728.04</v>
      </c>
      <c r="I65" s="279">
        <v>1911.69</v>
      </c>
      <c r="J65" s="279">
        <v>1985.68</v>
      </c>
      <c r="K65" s="279">
        <v>2009.1</v>
      </c>
      <c r="L65" s="279">
        <v>2009.25</v>
      </c>
      <c r="M65" s="279">
        <v>2023.57</v>
      </c>
      <c r="N65" s="279">
        <v>1991.35</v>
      </c>
      <c r="O65" s="279">
        <v>1971.41</v>
      </c>
      <c r="P65" s="279">
        <v>1970.13</v>
      </c>
      <c r="Q65" s="279">
        <v>2019.88</v>
      </c>
      <c r="R65" s="279">
        <v>1981.93</v>
      </c>
      <c r="S65" s="279">
        <v>1951.76</v>
      </c>
      <c r="T65" s="279">
        <v>1927.11</v>
      </c>
      <c r="U65" s="279">
        <v>1955.64</v>
      </c>
      <c r="V65" s="279">
        <v>1961.28</v>
      </c>
      <c r="W65" s="279">
        <v>2009.88</v>
      </c>
      <c r="X65" s="279">
        <v>1808.43</v>
      </c>
      <c r="Y65" s="279">
        <v>1774.58</v>
      </c>
    </row>
    <row r="66" spans="1:25">
      <c r="A66" s="254">
        <v>12</v>
      </c>
      <c r="B66" s="279">
        <v>1596.52</v>
      </c>
      <c r="C66" s="279">
        <v>1527.28</v>
      </c>
      <c r="D66" s="279">
        <v>1497.84</v>
      </c>
      <c r="E66" s="279">
        <v>1489.86</v>
      </c>
      <c r="F66" s="279">
        <v>1532.5</v>
      </c>
      <c r="G66" s="279">
        <v>1652.18</v>
      </c>
      <c r="H66" s="279">
        <v>1749.04</v>
      </c>
      <c r="I66" s="279">
        <v>1904.69</v>
      </c>
      <c r="J66" s="279">
        <v>1953.55</v>
      </c>
      <c r="K66" s="279">
        <v>2060.9</v>
      </c>
      <c r="L66" s="279">
        <v>2015.57</v>
      </c>
      <c r="M66" s="279">
        <v>1990.53</v>
      </c>
      <c r="N66" s="279">
        <v>1987.84</v>
      </c>
      <c r="O66" s="279">
        <v>2008.15</v>
      </c>
      <c r="P66" s="279">
        <v>1994.22</v>
      </c>
      <c r="Q66" s="279">
        <v>1977.75</v>
      </c>
      <c r="R66" s="279">
        <v>1975.92</v>
      </c>
      <c r="S66" s="279">
        <v>1954.88</v>
      </c>
      <c r="T66" s="279">
        <v>1924.89</v>
      </c>
      <c r="U66" s="279">
        <v>1969.4</v>
      </c>
      <c r="V66" s="279">
        <v>1998.19</v>
      </c>
      <c r="W66" s="279">
        <v>1965.91</v>
      </c>
      <c r="X66" s="279">
        <v>1807.96</v>
      </c>
      <c r="Y66" s="279">
        <v>1705.93</v>
      </c>
    </row>
    <row r="67" spans="1:25">
      <c r="A67" s="254">
        <v>13</v>
      </c>
      <c r="B67" s="279">
        <v>1566.54</v>
      </c>
      <c r="C67" s="279">
        <v>1485.75</v>
      </c>
      <c r="D67" s="279">
        <v>1459.76</v>
      </c>
      <c r="E67" s="279">
        <v>1458.53</v>
      </c>
      <c r="F67" s="279">
        <v>1488.88</v>
      </c>
      <c r="G67" s="279">
        <v>1520.81</v>
      </c>
      <c r="H67" s="279">
        <v>1678.26</v>
      </c>
      <c r="I67" s="279">
        <v>1814.7</v>
      </c>
      <c r="J67" s="279">
        <v>1895.99</v>
      </c>
      <c r="K67" s="279">
        <v>1940.16</v>
      </c>
      <c r="L67" s="279">
        <v>1944.9</v>
      </c>
      <c r="M67" s="279">
        <v>1971</v>
      </c>
      <c r="N67" s="279">
        <v>1958.21</v>
      </c>
      <c r="O67" s="279">
        <v>1966.54</v>
      </c>
      <c r="P67" s="279">
        <v>1959.31</v>
      </c>
      <c r="Q67" s="279">
        <v>1938.51</v>
      </c>
      <c r="R67" s="279">
        <v>1926.31</v>
      </c>
      <c r="S67" s="279">
        <v>1881.83</v>
      </c>
      <c r="T67" s="279">
        <v>1849.05</v>
      </c>
      <c r="U67" s="279">
        <v>1887.06</v>
      </c>
      <c r="V67" s="279">
        <v>1898.87</v>
      </c>
      <c r="W67" s="279">
        <v>1901.59</v>
      </c>
      <c r="X67" s="279">
        <v>1760.62</v>
      </c>
      <c r="Y67" s="279">
        <v>1665.42</v>
      </c>
    </row>
    <row r="68" spans="1:25">
      <c r="A68" s="254">
        <v>14</v>
      </c>
      <c r="B68" s="279">
        <v>1564.32</v>
      </c>
      <c r="C68" s="279">
        <v>1494.37</v>
      </c>
      <c r="D68" s="279">
        <v>1462.37</v>
      </c>
      <c r="E68" s="279">
        <v>1481.48</v>
      </c>
      <c r="F68" s="279">
        <v>1519.36</v>
      </c>
      <c r="G68" s="279">
        <v>1544.06</v>
      </c>
      <c r="H68" s="279">
        <v>1678.14</v>
      </c>
      <c r="I68" s="279">
        <v>1799.6</v>
      </c>
      <c r="J68" s="279">
        <v>1885.38</v>
      </c>
      <c r="K68" s="279">
        <v>1928.73</v>
      </c>
      <c r="L68" s="279">
        <v>1932.91</v>
      </c>
      <c r="M68" s="279">
        <v>1938.54</v>
      </c>
      <c r="N68" s="279">
        <v>1911.84</v>
      </c>
      <c r="O68" s="279">
        <v>1916.07</v>
      </c>
      <c r="P68" s="279">
        <v>1916.04</v>
      </c>
      <c r="Q68" s="279">
        <v>1904.6</v>
      </c>
      <c r="R68" s="279">
        <v>1894.32</v>
      </c>
      <c r="S68" s="279">
        <v>1876.32</v>
      </c>
      <c r="T68" s="279">
        <v>1855.84</v>
      </c>
      <c r="U68" s="279">
        <v>1884.93</v>
      </c>
      <c r="V68" s="279">
        <v>1913.14</v>
      </c>
      <c r="W68" s="279">
        <v>1961.09</v>
      </c>
      <c r="X68" s="279">
        <v>1794.59</v>
      </c>
      <c r="Y68" s="279">
        <v>1698.43</v>
      </c>
    </row>
    <row r="69" spans="1:25">
      <c r="A69" s="254">
        <v>15</v>
      </c>
      <c r="B69" s="279">
        <v>1619.04</v>
      </c>
      <c r="C69" s="279">
        <v>1552.57</v>
      </c>
      <c r="D69" s="279">
        <v>1517.28</v>
      </c>
      <c r="E69" s="279">
        <v>1523.87</v>
      </c>
      <c r="F69" s="279">
        <v>1562.58</v>
      </c>
      <c r="G69" s="279">
        <v>1577.34</v>
      </c>
      <c r="H69" s="279">
        <v>1680.44</v>
      </c>
      <c r="I69" s="279">
        <v>1743.75</v>
      </c>
      <c r="J69" s="279">
        <v>1845.77</v>
      </c>
      <c r="K69" s="279">
        <v>1949.34</v>
      </c>
      <c r="L69" s="279">
        <v>1961.15</v>
      </c>
      <c r="M69" s="279">
        <v>1984.43</v>
      </c>
      <c r="N69" s="279">
        <v>1927.43</v>
      </c>
      <c r="O69" s="279">
        <v>1928.08</v>
      </c>
      <c r="P69" s="279">
        <v>1839.01</v>
      </c>
      <c r="Q69" s="279">
        <v>1980.26</v>
      </c>
      <c r="R69" s="279">
        <v>1943.88</v>
      </c>
      <c r="S69" s="279">
        <v>1744.7</v>
      </c>
      <c r="T69" s="279">
        <v>1779.1</v>
      </c>
      <c r="U69" s="279">
        <v>1758.3</v>
      </c>
      <c r="V69" s="279">
        <v>1748.27</v>
      </c>
      <c r="W69" s="279">
        <v>1981.44</v>
      </c>
      <c r="X69" s="279">
        <v>1855.65</v>
      </c>
      <c r="Y69" s="279">
        <v>1763.17</v>
      </c>
    </row>
    <row r="70" spans="1:25">
      <c r="A70" s="254">
        <v>16</v>
      </c>
      <c r="B70" s="279">
        <v>1743.25</v>
      </c>
      <c r="C70" s="279">
        <v>1675.76</v>
      </c>
      <c r="D70" s="279">
        <v>1626.16</v>
      </c>
      <c r="E70" s="279">
        <v>1636.54</v>
      </c>
      <c r="F70" s="279">
        <v>1638.18</v>
      </c>
      <c r="G70" s="279">
        <v>1666.99</v>
      </c>
      <c r="H70" s="279">
        <v>1671.13</v>
      </c>
      <c r="I70" s="279">
        <v>1752.19</v>
      </c>
      <c r="J70" s="279">
        <v>1844.32</v>
      </c>
      <c r="K70" s="279">
        <v>1932.03</v>
      </c>
      <c r="L70" s="279">
        <v>2011.48</v>
      </c>
      <c r="M70" s="279">
        <v>2000.72</v>
      </c>
      <c r="N70" s="279">
        <v>1971.5</v>
      </c>
      <c r="O70" s="279">
        <v>1964.35</v>
      </c>
      <c r="P70" s="279">
        <v>1922.74</v>
      </c>
      <c r="Q70" s="279">
        <v>1893.86</v>
      </c>
      <c r="R70" s="279">
        <v>1871.82</v>
      </c>
      <c r="S70" s="279">
        <v>1883.65</v>
      </c>
      <c r="T70" s="279">
        <v>1920.55</v>
      </c>
      <c r="U70" s="279">
        <v>1941.77</v>
      </c>
      <c r="V70" s="279">
        <v>2073.1999999999998</v>
      </c>
      <c r="W70" s="279">
        <v>1949.09</v>
      </c>
      <c r="X70" s="279">
        <v>1823.16</v>
      </c>
      <c r="Y70" s="279">
        <v>1746.11</v>
      </c>
    </row>
    <row r="71" spans="1:25">
      <c r="A71" s="254">
        <v>17</v>
      </c>
      <c r="B71" s="279">
        <v>1587.55</v>
      </c>
      <c r="C71" s="279">
        <v>1498.59</v>
      </c>
      <c r="D71" s="279">
        <v>1459.94</v>
      </c>
      <c r="E71" s="279">
        <v>1447.79</v>
      </c>
      <c r="F71" s="279">
        <v>1452.96</v>
      </c>
      <c r="G71" s="279">
        <v>1438.16</v>
      </c>
      <c r="H71" s="279">
        <v>1447.45</v>
      </c>
      <c r="I71" s="279">
        <v>1514.17</v>
      </c>
      <c r="J71" s="279">
        <v>1669.74</v>
      </c>
      <c r="K71" s="279">
        <v>1717.15</v>
      </c>
      <c r="L71" s="279">
        <v>1772.58</v>
      </c>
      <c r="M71" s="279">
        <v>1775.28</v>
      </c>
      <c r="N71" s="279">
        <v>1781.15</v>
      </c>
      <c r="O71" s="279">
        <v>1792.26</v>
      </c>
      <c r="P71" s="279">
        <v>1787.11</v>
      </c>
      <c r="Q71" s="279">
        <v>1773.27</v>
      </c>
      <c r="R71" s="279">
        <v>1758.63</v>
      </c>
      <c r="S71" s="279">
        <v>1767.54</v>
      </c>
      <c r="T71" s="279">
        <v>1805.87</v>
      </c>
      <c r="U71" s="279">
        <v>1857.71</v>
      </c>
      <c r="V71" s="279">
        <v>1807.74</v>
      </c>
      <c r="W71" s="279">
        <v>1825.85</v>
      </c>
      <c r="X71" s="279">
        <v>1755.12</v>
      </c>
      <c r="Y71" s="279">
        <v>1641.04</v>
      </c>
    </row>
    <row r="72" spans="1:25">
      <c r="A72" s="254">
        <v>18</v>
      </c>
      <c r="B72" s="279">
        <v>1585.46</v>
      </c>
      <c r="C72" s="279">
        <v>1510.56</v>
      </c>
      <c r="D72" s="279">
        <v>1490.93</v>
      </c>
      <c r="E72" s="279">
        <v>1495.24</v>
      </c>
      <c r="F72" s="279">
        <v>1523.83</v>
      </c>
      <c r="G72" s="279">
        <v>1517.21</v>
      </c>
      <c r="H72" s="279">
        <v>1726.55</v>
      </c>
      <c r="I72" s="279">
        <v>1834.43</v>
      </c>
      <c r="J72" s="279">
        <v>1912.66</v>
      </c>
      <c r="K72" s="279">
        <v>1995.27</v>
      </c>
      <c r="L72" s="279">
        <v>2017.89</v>
      </c>
      <c r="M72" s="279">
        <v>2011.17</v>
      </c>
      <c r="N72" s="279">
        <v>1993.72</v>
      </c>
      <c r="O72" s="279">
        <v>1995.16</v>
      </c>
      <c r="P72" s="279">
        <v>1983.37</v>
      </c>
      <c r="Q72" s="279">
        <v>2011.94</v>
      </c>
      <c r="R72" s="279">
        <v>1965.25</v>
      </c>
      <c r="S72" s="279">
        <v>1822.02</v>
      </c>
      <c r="T72" s="279">
        <v>1877.94</v>
      </c>
      <c r="U72" s="279">
        <v>1850.25</v>
      </c>
      <c r="V72" s="279">
        <v>1927.86</v>
      </c>
      <c r="W72" s="279">
        <v>1991.72</v>
      </c>
      <c r="X72" s="279">
        <v>1844.41</v>
      </c>
      <c r="Y72" s="279">
        <v>1774.72</v>
      </c>
    </row>
    <row r="73" spans="1:25">
      <c r="A73" s="254">
        <v>19</v>
      </c>
      <c r="B73" s="279">
        <v>1531.42</v>
      </c>
      <c r="C73" s="279">
        <v>1474.42</v>
      </c>
      <c r="D73" s="279">
        <v>1466.63</v>
      </c>
      <c r="E73" s="279">
        <v>1471.98</v>
      </c>
      <c r="F73" s="279">
        <v>1485.55</v>
      </c>
      <c r="G73" s="279">
        <v>1516.92</v>
      </c>
      <c r="H73" s="279">
        <v>1702.5</v>
      </c>
      <c r="I73" s="279">
        <v>1832.06</v>
      </c>
      <c r="J73" s="279">
        <v>1885.47</v>
      </c>
      <c r="K73" s="279">
        <v>2063.16</v>
      </c>
      <c r="L73" s="279">
        <v>2125.34</v>
      </c>
      <c r="M73" s="279">
        <v>2055.09</v>
      </c>
      <c r="N73" s="279">
        <v>2019.9</v>
      </c>
      <c r="O73" s="279">
        <v>2031.84</v>
      </c>
      <c r="P73" s="279">
        <v>1966.11</v>
      </c>
      <c r="Q73" s="279">
        <v>1922.47</v>
      </c>
      <c r="R73" s="279">
        <v>1960.32</v>
      </c>
      <c r="S73" s="279">
        <v>1903.46</v>
      </c>
      <c r="T73" s="279">
        <v>1874.24</v>
      </c>
      <c r="U73" s="279">
        <v>1886.26</v>
      </c>
      <c r="V73" s="279">
        <v>1940.61</v>
      </c>
      <c r="W73" s="279">
        <v>1950.39</v>
      </c>
      <c r="X73" s="279">
        <v>1832.64</v>
      </c>
      <c r="Y73" s="279">
        <v>1688.64</v>
      </c>
    </row>
    <row r="74" spans="1:25">
      <c r="A74" s="254">
        <v>20</v>
      </c>
      <c r="B74" s="279">
        <v>1528.08</v>
      </c>
      <c r="C74" s="279">
        <v>1500.71</v>
      </c>
      <c r="D74" s="279">
        <v>1485.81</v>
      </c>
      <c r="E74" s="279">
        <v>1485.52</v>
      </c>
      <c r="F74" s="279">
        <v>1486.99</v>
      </c>
      <c r="G74" s="279">
        <v>1495.31</v>
      </c>
      <c r="H74" s="279">
        <v>1666.9</v>
      </c>
      <c r="I74" s="279">
        <v>1844.77</v>
      </c>
      <c r="J74" s="279">
        <v>1884.12</v>
      </c>
      <c r="K74" s="279">
        <v>1918.5</v>
      </c>
      <c r="L74" s="279">
        <v>1946.17</v>
      </c>
      <c r="M74" s="279">
        <v>1964.53</v>
      </c>
      <c r="N74" s="279">
        <v>1928.42</v>
      </c>
      <c r="O74" s="279">
        <v>1921.26</v>
      </c>
      <c r="P74" s="279">
        <v>1924.19</v>
      </c>
      <c r="Q74" s="279">
        <v>1897.87</v>
      </c>
      <c r="R74" s="279">
        <v>1890.23</v>
      </c>
      <c r="S74" s="279">
        <v>1875.61</v>
      </c>
      <c r="T74" s="279">
        <v>1836.49</v>
      </c>
      <c r="U74" s="279">
        <v>1869.45</v>
      </c>
      <c r="V74" s="279">
        <v>1881.07</v>
      </c>
      <c r="W74" s="279">
        <v>1875.41</v>
      </c>
      <c r="X74" s="279">
        <v>1803.78</v>
      </c>
      <c r="Y74" s="279">
        <v>1581</v>
      </c>
    </row>
    <row r="75" spans="1:25">
      <c r="A75" s="254">
        <v>21</v>
      </c>
      <c r="B75" s="279">
        <v>1450.25</v>
      </c>
      <c r="C75" s="279">
        <v>1411.6</v>
      </c>
      <c r="D75" s="279">
        <v>1388.67</v>
      </c>
      <c r="E75" s="279">
        <v>1402.24</v>
      </c>
      <c r="F75" s="279">
        <v>1409.76</v>
      </c>
      <c r="G75" s="279">
        <v>1433.57</v>
      </c>
      <c r="H75" s="279">
        <v>1525.13</v>
      </c>
      <c r="I75" s="279">
        <v>1759.34</v>
      </c>
      <c r="J75" s="279">
        <v>1921.7</v>
      </c>
      <c r="K75" s="279">
        <v>2005.86</v>
      </c>
      <c r="L75" s="279">
        <v>2044.05</v>
      </c>
      <c r="M75" s="279">
        <v>2066.75</v>
      </c>
      <c r="N75" s="279">
        <v>2029.01</v>
      </c>
      <c r="O75" s="279">
        <v>2038.3</v>
      </c>
      <c r="P75" s="279">
        <v>2010.1</v>
      </c>
      <c r="Q75" s="279">
        <v>2017.76</v>
      </c>
      <c r="R75" s="279">
        <v>1981.35</v>
      </c>
      <c r="S75" s="279">
        <v>1907.97</v>
      </c>
      <c r="T75" s="279">
        <v>1862.15</v>
      </c>
      <c r="U75" s="279">
        <v>1911.01</v>
      </c>
      <c r="V75" s="279">
        <v>1923.74</v>
      </c>
      <c r="W75" s="279">
        <v>1985.4</v>
      </c>
      <c r="X75" s="279">
        <v>1739.39</v>
      </c>
      <c r="Y75" s="279">
        <v>1555.72</v>
      </c>
    </row>
    <row r="76" spans="1:25">
      <c r="A76" s="254">
        <v>22</v>
      </c>
      <c r="B76" s="279">
        <v>1457.69</v>
      </c>
      <c r="C76" s="279">
        <v>1395.5</v>
      </c>
      <c r="D76" s="279">
        <v>1369.64</v>
      </c>
      <c r="E76" s="279">
        <v>1369.87</v>
      </c>
      <c r="F76" s="279">
        <v>1371.57</v>
      </c>
      <c r="G76" s="279">
        <v>1384.13</v>
      </c>
      <c r="H76" s="279">
        <v>1506.98</v>
      </c>
      <c r="I76" s="279">
        <v>1757.52</v>
      </c>
      <c r="J76" s="279">
        <v>1927.27</v>
      </c>
      <c r="K76" s="279">
        <v>1977.19</v>
      </c>
      <c r="L76" s="279">
        <v>2007.08</v>
      </c>
      <c r="M76" s="279">
        <v>2005.25</v>
      </c>
      <c r="N76" s="279">
        <v>1980.56</v>
      </c>
      <c r="O76" s="279">
        <v>1989.7</v>
      </c>
      <c r="P76" s="279">
        <v>1973.1</v>
      </c>
      <c r="Q76" s="279">
        <v>2007.78</v>
      </c>
      <c r="R76" s="279">
        <v>1956.42</v>
      </c>
      <c r="S76" s="279">
        <v>1893.94</v>
      </c>
      <c r="T76" s="279">
        <v>1855.57</v>
      </c>
      <c r="U76" s="279">
        <v>1903.14</v>
      </c>
      <c r="V76" s="279">
        <v>1897.36</v>
      </c>
      <c r="W76" s="279">
        <v>1907.22</v>
      </c>
      <c r="X76" s="279">
        <v>1774.83</v>
      </c>
      <c r="Y76" s="279">
        <v>1564.48</v>
      </c>
    </row>
    <row r="77" spans="1:25">
      <c r="A77" s="254">
        <v>23</v>
      </c>
      <c r="B77" s="279">
        <v>1631.99</v>
      </c>
      <c r="C77" s="279">
        <v>1501.99</v>
      </c>
      <c r="D77" s="279">
        <v>1435.72</v>
      </c>
      <c r="E77" s="279">
        <v>1428.05</v>
      </c>
      <c r="F77" s="279">
        <v>1423.97</v>
      </c>
      <c r="G77" s="279">
        <v>1409.51</v>
      </c>
      <c r="H77" s="279">
        <v>1427.88</v>
      </c>
      <c r="I77" s="279">
        <v>1610.19</v>
      </c>
      <c r="J77" s="279">
        <v>1807.59</v>
      </c>
      <c r="K77" s="279">
        <v>1981.62</v>
      </c>
      <c r="L77" s="279">
        <v>2047.43</v>
      </c>
      <c r="M77" s="279">
        <v>1968.64</v>
      </c>
      <c r="N77" s="279">
        <v>1912.46</v>
      </c>
      <c r="O77" s="279">
        <v>1916.23</v>
      </c>
      <c r="P77" s="279">
        <v>1905.95</v>
      </c>
      <c r="Q77" s="279">
        <v>1849.46</v>
      </c>
      <c r="R77" s="279">
        <v>1797.68</v>
      </c>
      <c r="S77" s="279">
        <v>1779.79</v>
      </c>
      <c r="T77" s="279">
        <v>1825.91</v>
      </c>
      <c r="U77" s="279">
        <v>1961.93</v>
      </c>
      <c r="V77" s="279">
        <v>1965.62</v>
      </c>
      <c r="W77" s="279">
        <v>1965.75</v>
      </c>
      <c r="X77" s="279">
        <v>1780.1</v>
      </c>
      <c r="Y77" s="279">
        <v>1630.15</v>
      </c>
    </row>
    <row r="78" spans="1:25">
      <c r="A78" s="254">
        <v>24</v>
      </c>
      <c r="B78" s="279">
        <v>1574.61</v>
      </c>
      <c r="C78" s="279">
        <v>1441.29</v>
      </c>
      <c r="D78" s="279">
        <v>1417.9</v>
      </c>
      <c r="E78" s="279">
        <v>1397.76</v>
      </c>
      <c r="F78" s="279">
        <v>1382.88</v>
      </c>
      <c r="G78" s="279">
        <v>1377.26</v>
      </c>
      <c r="H78" s="279">
        <v>1378.73</v>
      </c>
      <c r="I78" s="279">
        <v>1406.85</v>
      </c>
      <c r="J78" s="279">
        <v>1040.23</v>
      </c>
      <c r="K78" s="279">
        <v>1338.33</v>
      </c>
      <c r="L78" s="279">
        <v>1517.15</v>
      </c>
      <c r="M78" s="279">
        <v>1579.15</v>
      </c>
      <c r="N78" s="279">
        <v>1764.43</v>
      </c>
      <c r="O78" s="279">
        <v>1767.25</v>
      </c>
      <c r="P78" s="279">
        <v>1769.17</v>
      </c>
      <c r="Q78" s="279">
        <v>1749.11</v>
      </c>
      <c r="R78" s="279">
        <v>1663.96</v>
      </c>
      <c r="S78" s="279">
        <v>1550.23</v>
      </c>
      <c r="T78" s="279">
        <v>1535.65</v>
      </c>
      <c r="U78" s="279">
        <v>1538.27</v>
      </c>
      <c r="V78" s="279">
        <v>1906.56</v>
      </c>
      <c r="W78" s="279">
        <v>1933.68</v>
      </c>
      <c r="X78" s="279">
        <v>1689.17</v>
      </c>
      <c r="Y78" s="279">
        <v>1536.83</v>
      </c>
    </row>
    <row r="79" spans="1:25">
      <c r="A79" s="254">
        <v>25</v>
      </c>
      <c r="B79" s="279">
        <v>1512.73</v>
      </c>
      <c r="C79" s="279">
        <v>1424.48</v>
      </c>
      <c r="D79" s="279">
        <v>1387.16</v>
      </c>
      <c r="E79" s="279">
        <v>1383.28</v>
      </c>
      <c r="F79" s="279">
        <v>1389.82</v>
      </c>
      <c r="G79" s="279">
        <v>1435.26</v>
      </c>
      <c r="H79" s="279">
        <v>1591.19</v>
      </c>
      <c r="I79" s="279">
        <v>1852.94</v>
      </c>
      <c r="J79" s="279">
        <v>2012.4</v>
      </c>
      <c r="K79" s="279">
        <v>2043.78</v>
      </c>
      <c r="L79" s="279">
        <v>2049.6999999999998</v>
      </c>
      <c r="M79" s="279">
        <v>2063.9</v>
      </c>
      <c r="N79" s="279">
        <v>2049.0700000000002</v>
      </c>
      <c r="O79" s="279">
        <v>2096.19</v>
      </c>
      <c r="P79" s="279">
        <v>2080.11</v>
      </c>
      <c r="Q79" s="279">
        <v>2058.25</v>
      </c>
      <c r="R79" s="279">
        <v>2018.63</v>
      </c>
      <c r="S79" s="279">
        <v>1971.05</v>
      </c>
      <c r="T79" s="279">
        <v>1939.3</v>
      </c>
      <c r="U79" s="279">
        <v>1988.66</v>
      </c>
      <c r="V79" s="279">
        <v>1984.18</v>
      </c>
      <c r="W79" s="279">
        <v>1941.71</v>
      </c>
      <c r="X79" s="279">
        <v>1759.33</v>
      </c>
      <c r="Y79" s="279">
        <v>1535.68</v>
      </c>
    </row>
    <row r="80" spans="1:25">
      <c r="A80" s="254">
        <v>26</v>
      </c>
      <c r="B80" s="279">
        <v>1519.72</v>
      </c>
      <c r="C80" s="279">
        <v>1401.78</v>
      </c>
      <c r="D80" s="279">
        <v>1377.03</v>
      </c>
      <c r="E80" s="279">
        <v>1370.93</v>
      </c>
      <c r="F80" s="279">
        <v>1397.28</v>
      </c>
      <c r="G80" s="279">
        <v>1429.15</v>
      </c>
      <c r="H80" s="279">
        <v>1558.71</v>
      </c>
      <c r="I80" s="279">
        <v>1803.1</v>
      </c>
      <c r="J80" s="279">
        <v>1610.67</v>
      </c>
      <c r="K80" s="279">
        <v>1816.28</v>
      </c>
      <c r="L80" s="279">
        <v>1897.17</v>
      </c>
      <c r="M80" s="279">
        <v>1809.25</v>
      </c>
      <c r="N80" s="279">
        <v>1784.43</v>
      </c>
      <c r="O80" s="279">
        <v>1779.93</v>
      </c>
      <c r="P80" s="279">
        <v>1765.26</v>
      </c>
      <c r="Q80" s="279">
        <v>1620.51</v>
      </c>
      <c r="R80" s="279">
        <v>1533.02</v>
      </c>
      <c r="S80" s="279">
        <v>1530.53</v>
      </c>
      <c r="T80" s="279">
        <v>1575.03</v>
      </c>
      <c r="U80" s="279">
        <v>1528.29</v>
      </c>
      <c r="V80" s="279">
        <v>1316.83</v>
      </c>
      <c r="W80" s="279">
        <v>1951.07</v>
      </c>
      <c r="X80" s="279">
        <v>1810.17</v>
      </c>
      <c r="Y80" s="279">
        <v>1540.26</v>
      </c>
    </row>
    <row r="81" spans="1:25">
      <c r="A81" s="254">
        <v>27</v>
      </c>
      <c r="B81" s="279">
        <v>1611.83</v>
      </c>
      <c r="C81" s="279">
        <v>1397.67</v>
      </c>
      <c r="D81" s="279">
        <v>1366.91</v>
      </c>
      <c r="E81" s="279">
        <v>1364.37</v>
      </c>
      <c r="F81" s="279">
        <v>1392.3</v>
      </c>
      <c r="G81" s="279">
        <v>1426.47</v>
      </c>
      <c r="H81" s="279">
        <v>1523.78</v>
      </c>
      <c r="I81" s="279">
        <v>1816.41</v>
      </c>
      <c r="J81" s="279">
        <v>1912.69</v>
      </c>
      <c r="K81" s="279">
        <v>1958.35</v>
      </c>
      <c r="L81" s="279">
        <v>1986.52</v>
      </c>
      <c r="M81" s="279">
        <v>2038.18</v>
      </c>
      <c r="N81" s="279">
        <v>1951.16</v>
      </c>
      <c r="O81" s="279">
        <v>1977.96</v>
      </c>
      <c r="P81" s="279">
        <v>2022.9</v>
      </c>
      <c r="Q81" s="279">
        <v>1989.64</v>
      </c>
      <c r="R81" s="279">
        <v>1968.86</v>
      </c>
      <c r="S81" s="279">
        <v>1899.05</v>
      </c>
      <c r="T81" s="279">
        <v>1867.35</v>
      </c>
      <c r="U81" s="279">
        <v>1817.04</v>
      </c>
      <c r="V81" s="279">
        <v>1890.39</v>
      </c>
      <c r="W81" s="279">
        <v>1869.19</v>
      </c>
      <c r="X81" s="279">
        <v>1772.73</v>
      </c>
      <c r="Y81" s="279">
        <v>1575.46</v>
      </c>
    </row>
    <row r="82" spans="1:25">
      <c r="A82" s="254">
        <v>28</v>
      </c>
      <c r="B82" s="279">
        <v>1515.39</v>
      </c>
      <c r="C82" s="279">
        <v>1361.75</v>
      </c>
      <c r="D82" s="279">
        <v>1346.05</v>
      </c>
      <c r="E82" s="279">
        <v>1342.63</v>
      </c>
      <c r="F82" s="279">
        <v>1345.56</v>
      </c>
      <c r="G82" s="279">
        <v>1412.49</v>
      </c>
      <c r="H82" s="279">
        <v>1657.35</v>
      </c>
      <c r="I82" s="279">
        <v>1742.66</v>
      </c>
      <c r="J82" s="279">
        <v>1881.41</v>
      </c>
      <c r="K82" s="279">
        <v>1927.38</v>
      </c>
      <c r="L82" s="279">
        <v>1934.89</v>
      </c>
      <c r="M82" s="279">
        <v>1954.1</v>
      </c>
      <c r="N82" s="279">
        <v>1898.03</v>
      </c>
      <c r="O82" s="279">
        <v>1911.13</v>
      </c>
      <c r="P82" s="279">
        <v>1920.31</v>
      </c>
      <c r="Q82" s="279">
        <v>1886.28</v>
      </c>
      <c r="R82" s="279">
        <v>1856.28</v>
      </c>
      <c r="S82" s="279">
        <v>1824.46</v>
      </c>
      <c r="T82" s="279">
        <v>1778.65</v>
      </c>
      <c r="U82" s="279">
        <v>1860.35</v>
      </c>
      <c r="V82" s="279">
        <v>1869.91</v>
      </c>
      <c r="W82" s="279">
        <v>1880.38</v>
      </c>
      <c r="X82" s="279">
        <v>1683.81</v>
      </c>
      <c r="Y82" s="279">
        <v>1464.77</v>
      </c>
    </row>
    <row r="83" spans="1:25">
      <c r="A83" s="254">
        <v>29</v>
      </c>
      <c r="B83" s="279">
        <v>1604.63</v>
      </c>
      <c r="C83" s="279">
        <v>1351.42</v>
      </c>
      <c r="D83" s="279">
        <v>1270.55</v>
      </c>
      <c r="E83" s="279">
        <v>1264.82</v>
      </c>
      <c r="F83" s="279">
        <v>1305.45</v>
      </c>
      <c r="G83" s="279">
        <v>1394.08</v>
      </c>
      <c r="H83" s="279">
        <v>1567.97</v>
      </c>
      <c r="I83" s="279">
        <v>1783.19</v>
      </c>
      <c r="J83" s="279">
        <v>1939.5</v>
      </c>
      <c r="K83" s="279">
        <v>1990.72</v>
      </c>
      <c r="L83" s="279">
        <v>2005.62</v>
      </c>
      <c r="M83" s="279">
        <v>2035.94</v>
      </c>
      <c r="N83" s="279">
        <v>2001.32</v>
      </c>
      <c r="O83" s="279">
        <v>2011.61</v>
      </c>
      <c r="P83" s="279">
        <v>1995.44</v>
      </c>
      <c r="Q83" s="279">
        <v>1979.46</v>
      </c>
      <c r="R83" s="279">
        <v>1938.16</v>
      </c>
      <c r="S83" s="279">
        <v>1904.78</v>
      </c>
      <c r="T83" s="279">
        <v>1854.54</v>
      </c>
      <c r="U83" s="279">
        <v>1896.23</v>
      </c>
      <c r="V83" s="279">
        <v>1944.23</v>
      </c>
      <c r="W83" s="279">
        <v>1955.28</v>
      </c>
      <c r="X83" s="279">
        <v>1782.38</v>
      </c>
      <c r="Y83" s="279">
        <v>1551.42</v>
      </c>
    </row>
    <row r="84" spans="1:25">
      <c r="A84" s="254">
        <v>30</v>
      </c>
      <c r="B84" s="279">
        <v>1623.48</v>
      </c>
      <c r="C84" s="279">
        <v>1505.18</v>
      </c>
      <c r="D84" s="279">
        <v>1459.48</v>
      </c>
      <c r="E84" s="279">
        <v>1419.86</v>
      </c>
      <c r="F84" s="279">
        <v>1409.97</v>
      </c>
      <c r="G84" s="279">
        <v>1413.52</v>
      </c>
      <c r="H84" s="279">
        <v>1484.59</v>
      </c>
      <c r="I84" s="279">
        <v>1531.56</v>
      </c>
      <c r="J84" s="279">
        <v>1672.79</v>
      </c>
      <c r="K84" s="279">
        <v>1845.7</v>
      </c>
      <c r="L84" s="279">
        <v>1894.7</v>
      </c>
      <c r="M84" s="279">
        <v>1909.93</v>
      </c>
      <c r="N84" s="279">
        <v>1894.31</v>
      </c>
      <c r="O84" s="279">
        <v>1869.05</v>
      </c>
      <c r="P84" s="279">
        <v>1842.44</v>
      </c>
      <c r="Q84" s="279">
        <v>1795.56</v>
      </c>
      <c r="R84" s="279">
        <v>1771.49</v>
      </c>
      <c r="S84" s="279">
        <v>1781.57</v>
      </c>
      <c r="T84" s="279">
        <v>1781.5</v>
      </c>
      <c r="U84" s="279">
        <v>1840.32</v>
      </c>
      <c r="V84" s="279">
        <v>1902.39</v>
      </c>
      <c r="W84" s="279">
        <v>1880.12</v>
      </c>
      <c r="X84" s="279">
        <v>1671.95</v>
      </c>
      <c r="Y84" s="279">
        <v>1530.2</v>
      </c>
    </row>
    <row r="86" spans="1:25">
      <c r="A86" s="417" t="s">
        <v>203</v>
      </c>
      <c r="B86" s="458" t="s">
        <v>206</v>
      </c>
      <c r="C86" s="458"/>
      <c r="D86" s="458"/>
      <c r="E86" s="458"/>
      <c r="F86" s="458"/>
      <c r="G86" s="458"/>
      <c r="H86" s="458"/>
      <c r="I86" s="458"/>
      <c r="J86" s="458"/>
      <c r="K86" s="458"/>
      <c r="L86" s="458"/>
      <c r="M86" s="458"/>
      <c r="N86" s="458"/>
      <c r="O86" s="458"/>
      <c r="P86" s="458"/>
      <c r="Q86" s="458"/>
      <c r="R86" s="458"/>
      <c r="S86" s="458"/>
      <c r="T86" s="458"/>
      <c r="U86" s="458"/>
      <c r="V86" s="458"/>
      <c r="W86" s="458"/>
      <c r="X86" s="458"/>
      <c r="Y86" s="458"/>
    </row>
    <row r="87" spans="1:25" ht="30">
      <c r="A87" s="417"/>
      <c r="B87" s="278" t="s">
        <v>1</v>
      </c>
      <c r="C87" s="278" t="s">
        <v>2</v>
      </c>
      <c r="D87" s="278" t="s">
        <v>3</v>
      </c>
      <c r="E87" s="278" t="s">
        <v>4</v>
      </c>
      <c r="F87" s="278" t="s">
        <v>5</v>
      </c>
      <c r="G87" s="278" t="s">
        <v>6</v>
      </c>
      <c r="H87" s="278" t="s">
        <v>7</v>
      </c>
      <c r="I87" s="278" t="s">
        <v>8</v>
      </c>
      <c r="J87" s="278" t="s">
        <v>9</v>
      </c>
      <c r="K87" s="278" t="s">
        <v>10</v>
      </c>
      <c r="L87" s="278" t="s">
        <v>11</v>
      </c>
      <c r="M87" s="278" t="s">
        <v>12</v>
      </c>
      <c r="N87" s="278" t="s">
        <v>13</v>
      </c>
      <c r="O87" s="278" t="s">
        <v>14</v>
      </c>
      <c r="P87" s="278" t="s">
        <v>15</v>
      </c>
      <c r="Q87" s="278" t="s">
        <v>16</v>
      </c>
      <c r="R87" s="278" t="s">
        <v>17</v>
      </c>
      <c r="S87" s="278" t="s">
        <v>18</v>
      </c>
      <c r="T87" s="278" t="s">
        <v>19</v>
      </c>
      <c r="U87" s="278" t="s">
        <v>20</v>
      </c>
      <c r="V87" s="278" t="s">
        <v>21</v>
      </c>
      <c r="W87" s="278" t="s">
        <v>22</v>
      </c>
      <c r="X87" s="278" t="s">
        <v>23</v>
      </c>
      <c r="Y87" s="278" t="s">
        <v>24</v>
      </c>
    </row>
    <row r="88" spans="1:25">
      <c r="A88" s="254">
        <v>1</v>
      </c>
      <c r="B88" s="279">
        <v>2789.71</v>
      </c>
      <c r="C88" s="279">
        <v>2703.1</v>
      </c>
      <c r="D88" s="279">
        <v>2685.87</v>
      </c>
      <c r="E88" s="279">
        <v>2686.56</v>
      </c>
      <c r="F88" s="279">
        <v>2691.99</v>
      </c>
      <c r="G88" s="279">
        <v>2753.99</v>
      </c>
      <c r="H88" s="279">
        <v>2841.1</v>
      </c>
      <c r="I88" s="279">
        <v>2946.59</v>
      </c>
      <c r="J88" s="279">
        <v>3090.76</v>
      </c>
      <c r="K88" s="279">
        <v>3119.02</v>
      </c>
      <c r="L88" s="279">
        <v>3134.93</v>
      </c>
      <c r="M88" s="279">
        <v>3158.24</v>
      </c>
      <c r="N88" s="279">
        <v>3115.93</v>
      </c>
      <c r="O88" s="279">
        <v>3140.04</v>
      </c>
      <c r="P88" s="279">
        <v>3119.36</v>
      </c>
      <c r="Q88" s="279">
        <v>3120.7</v>
      </c>
      <c r="R88" s="279">
        <v>3101.76</v>
      </c>
      <c r="S88" s="279">
        <v>3032.96</v>
      </c>
      <c r="T88" s="279">
        <v>3028.04</v>
      </c>
      <c r="U88" s="279">
        <v>3055.31</v>
      </c>
      <c r="V88" s="279">
        <v>3159.48</v>
      </c>
      <c r="W88" s="279">
        <v>3095.46</v>
      </c>
      <c r="X88" s="279">
        <v>2990.61</v>
      </c>
      <c r="Y88" s="279">
        <v>2936.87</v>
      </c>
    </row>
    <row r="89" spans="1:25">
      <c r="A89" s="254">
        <v>2</v>
      </c>
      <c r="B89" s="279">
        <v>2988.26</v>
      </c>
      <c r="C89" s="279">
        <v>2773.39</v>
      </c>
      <c r="D89" s="279">
        <v>2740.51</v>
      </c>
      <c r="E89" s="279">
        <v>2725.93</v>
      </c>
      <c r="F89" s="279">
        <v>2747.12</v>
      </c>
      <c r="G89" s="279">
        <v>2768.01</v>
      </c>
      <c r="H89" s="279">
        <v>2818.98</v>
      </c>
      <c r="I89" s="279">
        <v>2918.42</v>
      </c>
      <c r="J89" s="279">
        <v>3087.67</v>
      </c>
      <c r="K89" s="279">
        <v>3236.85</v>
      </c>
      <c r="L89" s="279">
        <v>3286.1</v>
      </c>
      <c r="M89" s="279">
        <v>3268.97</v>
      </c>
      <c r="N89" s="279">
        <v>3251.2</v>
      </c>
      <c r="O89" s="279">
        <v>3258.46</v>
      </c>
      <c r="P89" s="279">
        <v>3259.14</v>
      </c>
      <c r="Q89" s="279">
        <v>3200.49</v>
      </c>
      <c r="R89" s="279">
        <v>3146.78</v>
      </c>
      <c r="S89" s="279">
        <v>3137.82</v>
      </c>
      <c r="T89" s="279">
        <v>3236.26</v>
      </c>
      <c r="U89" s="279">
        <v>1992.52</v>
      </c>
      <c r="V89" s="279">
        <v>3262.16</v>
      </c>
      <c r="W89" s="279">
        <v>3294.87</v>
      </c>
      <c r="X89" s="279">
        <v>3137.41</v>
      </c>
      <c r="Y89" s="279">
        <v>3018.13</v>
      </c>
    </row>
    <row r="90" spans="1:25">
      <c r="A90" s="254">
        <v>3</v>
      </c>
      <c r="B90" s="279">
        <v>2814.03</v>
      </c>
      <c r="C90" s="279">
        <v>2746.51</v>
      </c>
      <c r="D90" s="279">
        <v>2729.27</v>
      </c>
      <c r="E90" s="279">
        <v>2714.34</v>
      </c>
      <c r="F90" s="279">
        <v>2716.81</v>
      </c>
      <c r="G90" s="279">
        <v>2717.01</v>
      </c>
      <c r="H90" s="279">
        <v>2706.56</v>
      </c>
      <c r="I90" s="279">
        <v>2741.21</v>
      </c>
      <c r="J90" s="279">
        <v>2926.52</v>
      </c>
      <c r="K90" s="279">
        <v>3045.7</v>
      </c>
      <c r="L90" s="279">
        <v>3115.19</v>
      </c>
      <c r="M90" s="279">
        <v>3122.65</v>
      </c>
      <c r="N90" s="279">
        <v>3120.92</v>
      </c>
      <c r="O90" s="279">
        <v>3124.5</v>
      </c>
      <c r="P90" s="279">
        <v>3109.92</v>
      </c>
      <c r="Q90" s="279">
        <v>3058.37</v>
      </c>
      <c r="R90" s="279">
        <v>3046.95</v>
      </c>
      <c r="S90" s="279">
        <v>3056.25</v>
      </c>
      <c r="T90" s="279">
        <v>3096.67</v>
      </c>
      <c r="U90" s="279">
        <v>3162.75</v>
      </c>
      <c r="V90" s="279">
        <v>3216.07</v>
      </c>
      <c r="W90" s="279">
        <v>3140.87</v>
      </c>
      <c r="X90" s="279">
        <v>3046.99</v>
      </c>
      <c r="Y90" s="279">
        <v>2942.7</v>
      </c>
    </row>
    <row r="91" spans="1:25">
      <c r="A91" s="254">
        <v>4</v>
      </c>
      <c r="B91" s="279">
        <v>2899.95</v>
      </c>
      <c r="C91" s="279">
        <v>2815.85</v>
      </c>
      <c r="D91" s="279">
        <v>2784.12</v>
      </c>
      <c r="E91" s="279">
        <v>2778.66</v>
      </c>
      <c r="F91" s="279">
        <v>2786.52</v>
      </c>
      <c r="G91" s="279">
        <v>2831.55</v>
      </c>
      <c r="H91" s="279">
        <v>3003.36</v>
      </c>
      <c r="I91" s="279">
        <v>3025.37</v>
      </c>
      <c r="J91" s="279">
        <v>3095.39</v>
      </c>
      <c r="K91" s="279">
        <v>3125.99</v>
      </c>
      <c r="L91" s="279">
        <v>3140.02</v>
      </c>
      <c r="M91" s="279">
        <v>3104.55</v>
      </c>
      <c r="N91" s="279">
        <v>3107.57</v>
      </c>
      <c r="O91" s="279">
        <v>3110.06</v>
      </c>
      <c r="P91" s="279">
        <v>3100.47</v>
      </c>
      <c r="Q91" s="279">
        <v>3094.34</v>
      </c>
      <c r="R91" s="279">
        <v>3082.12</v>
      </c>
      <c r="S91" s="279">
        <v>3044.52</v>
      </c>
      <c r="T91" s="279">
        <v>3065.97</v>
      </c>
      <c r="U91" s="279">
        <v>3084.16</v>
      </c>
      <c r="V91" s="279">
        <v>3080.25</v>
      </c>
      <c r="W91" s="279">
        <v>3096.94</v>
      </c>
      <c r="X91" s="279">
        <v>3001.26</v>
      </c>
      <c r="Y91" s="279">
        <v>2902.99</v>
      </c>
    </row>
    <row r="92" spans="1:25">
      <c r="A92" s="254">
        <v>5</v>
      </c>
      <c r="B92" s="279">
        <v>2755.73</v>
      </c>
      <c r="C92" s="279">
        <v>2728.02</v>
      </c>
      <c r="D92" s="279">
        <v>2718.42</v>
      </c>
      <c r="E92" s="279">
        <v>2716.58</v>
      </c>
      <c r="F92" s="279">
        <v>2726.91</v>
      </c>
      <c r="G92" s="279">
        <v>2813.21</v>
      </c>
      <c r="H92" s="279">
        <v>2905.22</v>
      </c>
      <c r="I92" s="279">
        <v>2908.64</v>
      </c>
      <c r="J92" s="279">
        <v>2966.82</v>
      </c>
      <c r="K92" s="279">
        <v>3042.68</v>
      </c>
      <c r="L92" s="279">
        <v>3121.64</v>
      </c>
      <c r="M92" s="279">
        <v>3043.95</v>
      </c>
      <c r="N92" s="279">
        <v>3007.33</v>
      </c>
      <c r="O92" s="279">
        <v>3012.79</v>
      </c>
      <c r="P92" s="279">
        <v>3012.67</v>
      </c>
      <c r="Q92" s="279">
        <v>3149.51</v>
      </c>
      <c r="R92" s="279">
        <v>3055.45</v>
      </c>
      <c r="S92" s="279">
        <v>3015.36</v>
      </c>
      <c r="T92" s="279">
        <v>2991.18</v>
      </c>
      <c r="U92" s="279">
        <v>3014.51</v>
      </c>
      <c r="V92" s="279">
        <v>3055.14</v>
      </c>
      <c r="W92" s="279">
        <v>3123.55</v>
      </c>
      <c r="X92" s="279">
        <v>2971.91</v>
      </c>
      <c r="Y92" s="279">
        <v>2914.96</v>
      </c>
    </row>
    <row r="93" spans="1:25">
      <c r="A93" s="254">
        <v>6</v>
      </c>
      <c r="B93" s="279">
        <v>2771.03</v>
      </c>
      <c r="C93" s="279">
        <v>2736.13</v>
      </c>
      <c r="D93" s="279">
        <v>2718.65</v>
      </c>
      <c r="E93" s="279">
        <v>2715.73</v>
      </c>
      <c r="F93" s="279">
        <v>2740.36</v>
      </c>
      <c r="G93" s="279">
        <v>2791.34</v>
      </c>
      <c r="H93" s="279">
        <v>2947.45</v>
      </c>
      <c r="I93" s="279">
        <v>3010.94</v>
      </c>
      <c r="J93" s="279">
        <v>3146.15</v>
      </c>
      <c r="K93" s="279">
        <v>3175.57</v>
      </c>
      <c r="L93" s="279">
        <v>3184.33</v>
      </c>
      <c r="M93" s="279">
        <v>3182.13</v>
      </c>
      <c r="N93" s="279">
        <v>3165.6</v>
      </c>
      <c r="O93" s="279">
        <v>3199.94</v>
      </c>
      <c r="P93" s="279">
        <v>3188.34</v>
      </c>
      <c r="Q93" s="279">
        <v>3189.46</v>
      </c>
      <c r="R93" s="279">
        <v>3169.64</v>
      </c>
      <c r="S93" s="279">
        <v>3126.97</v>
      </c>
      <c r="T93" s="279">
        <v>3078.45</v>
      </c>
      <c r="U93" s="279">
        <v>3147.2</v>
      </c>
      <c r="V93" s="279">
        <v>3171.88</v>
      </c>
      <c r="W93" s="279">
        <v>3182.61</v>
      </c>
      <c r="X93" s="279">
        <v>3076.82</v>
      </c>
      <c r="Y93" s="279">
        <v>2986.46</v>
      </c>
    </row>
    <row r="94" spans="1:25">
      <c r="A94" s="254">
        <v>7</v>
      </c>
      <c r="B94" s="279">
        <v>2875.37</v>
      </c>
      <c r="C94" s="279">
        <v>2809.3</v>
      </c>
      <c r="D94" s="279">
        <v>2793.79</v>
      </c>
      <c r="E94" s="279">
        <v>2791.49</v>
      </c>
      <c r="F94" s="279">
        <v>2866.43</v>
      </c>
      <c r="G94" s="279">
        <v>2980.38</v>
      </c>
      <c r="H94" s="279">
        <v>3088.68</v>
      </c>
      <c r="I94" s="279">
        <v>3258.43</v>
      </c>
      <c r="J94" s="279">
        <v>3353</v>
      </c>
      <c r="K94" s="279">
        <v>3394.43</v>
      </c>
      <c r="L94" s="279">
        <v>3411.52</v>
      </c>
      <c r="M94" s="279">
        <v>3404.91</v>
      </c>
      <c r="N94" s="279">
        <v>3389.52</v>
      </c>
      <c r="O94" s="279">
        <v>3401.67</v>
      </c>
      <c r="P94" s="279">
        <v>3393.99</v>
      </c>
      <c r="Q94" s="279">
        <v>3368.94</v>
      </c>
      <c r="R94" s="279">
        <v>3347.29</v>
      </c>
      <c r="S94" s="279">
        <v>3334.36</v>
      </c>
      <c r="T94" s="279">
        <v>3316.41</v>
      </c>
      <c r="U94" s="279">
        <v>3344.52</v>
      </c>
      <c r="V94" s="279">
        <v>3338.92</v>
      </c>
      <c r="W94" s="279">
        <v>3307.69</v>
      </c>
      <c r="X94" s="279">
        <v>3117.58</v>
      </c>
      <c r="Y94" s="279">
        <v>2989.83</v>
      </c>
    </row>
    <row r="95" spans="1:25">
      <c r="A95" s="254">
        <v>8</v>
      </c>
      <c r="B95" s="279">
        <v>2988.57</v>
      </c>
      <c r="C95" s="279">
        <v>2837.66</v>
      </c>
      <c r="D95" s="279">
        <v>2815.67</v>
      </c>
      <c r="E95" s="279">
        <v>2822.36</v>
      </c>
      <c r="F95" s="279">
        <v>2914.07</v>
      </c>
      <c r="G95" s="279">
        <v>2979.3</v>
      </c>
      <c r="H95" s="279">
        <v>3038.17</v>
      </c>
      <c r="I95" s="279">
        <v>3155.69</v>
      </c>
      <c r="J95" s="279">
        <v>3243.15</v>
      </c>
      <c r="K95" s="279">
        <v>3288.86</v>
      </c>
      <c r="L95" s="279">
        <v>3308.03</v>
      </c>
      <c r="M95" s="279">
        <v>3329.71</v>
      </c>
      <c r="N95" s="279">
        <v>3280.52</v>
      </c>
      <c r="O95" s="279">
        <v>3297.82</v>
      </c>
      <c r="P95" s="279">
        <v>3291.56</v>
      </c>
      <c r="Q95" s="279">
        <v>3316.21</v>
      </c>
      <c r="R95" s="279">
        <v>3274.86</v>
      </c>
      <c r="S95" s="279">
        <v>3235.23</v>
      </c>
      <c r="T95" s="279">
        <v>3222.86</v>
      </c>
      <c r="U95" s="279">
        <v>3253.74</v>
      </c>
      <c r="V95" s="279">
        <v>3296.06</v>
      </c>
      <c r="W95" s="279">
        <v>3325.45</v>
      </c>
      <c r="X95" s="279">
        <v>3198.66</v>
      </c>
      <c r="Y95" s="279">
        <v>3102</v>
      </c>
    </row>
    <row r="96" spans="1:25">
      <c r="A96" s="254">
        <v>9</v>
      </c>
      <c r="B96" s="279">
        <v>3079.04</v>
      </c>
      <c r="C96" s="279">
        <v>2945</v>
      </c>
      <c r="D96" s="279">
        <v>2840.34</v>
      </c>
      <c r="E96" s="279">
        <v>2835.52</v>
      </c>
      <c r="F96" s="279">
        <v>2873.88</v>
      </c>
      <c r="G96" s="279">
        <v>2914.8</v>
      </c>
      <c r="H96" s="279">
        <v>2972.75</v>
      </c>
      <c r="I96" s="279">
        <v>3043.42</v>
      </c>
      <c r="J96" s="279">
        <v>3254.9</v>
      </c>
      <c r="K96" s="279">
        <v>3406.02</v>
      </c>
      <c r="L96" s="279">
        <v>3507.93</v>
      </c>
      <c r="M96" s="279">
        <v>3504.1</v>
      </c>
      <c r="N96" s="279">
        <v>3363.68</v>
      </c>
      <c r="O96" s="279">
        <v>3299.79</v>
      </c>
      <c r="P96" s="279">
        <v>3290.76</v>
      </c>
      <c r="Q96" s="279">
        <v>3217.14</v>
      </c>
      <c r="R96" s="279">
        <v>3208.52</v>
      </c>
      <c r="S96" s="279">
        <v>3217.79</v>
      </c>
      <c r="T96" s="279">
        <v>3324.76</v>
      </c>
      <c r="U96" s="279">
        <v>3480.4</v>
      </c>
      <c r="V96" s="279">
        <v>3524.03</v>
      </c>
      <c r="W96" s="279">
        <v>3383.71</v>
      </c>
      <c r="X96" s="279">
        <v>3200.88</v>
      </c>
      <c r="Y96" s="279">
        <v>3159.75</v>
      </c>
    </row>
    <row r="97" spans="1:25">
      <c r="A97" s="254">
        <v>10</v>
      </c>
      <c r="B97" s="279">
        <v>2954.02</v>
      </c>
      <c r="C97" s="279">
        <v>2844.22</v>
      </c>
      <c r="D97" s="279">
        <v>2808.98</v>
      </c>
      <c r="E97" s="279">
        <v>2788.7</v>
      </c>
      <c r="F97" s="279">
        <v>2807.22</v>
      </c>
      <c r="G97" s="279">
        <v>2804.58</v>
      </c>
      <c r="H97" s="279">
        <v>2790.01</v>
      </c>
      <c r="I97" s="279">
        <v>2968.73</v>
      </c>
      <c r="J97" s="279">
        <v>3037.83</v>
      </c>
      <c r="K97" s="279">
        <v>3149.99</v>
      </c>
      <c r="L97" s="279">
        <v>3296.67</v>
      </c>
      <c r="M97" s="279">
        <v>3315.68</v>
      </c>
      <c r="N97" s="279">
        <v>3226.09</v>
      </c>
      <c r="O97" s="279">
        <v>3166.05</v>
      </c>
      <c r="P97" s="279">
        <v>3161.2</v>
      </c>
      <c r="Q97" s="279">
        <v>3094.04</v>
      </c>
      <c r="R97" s="279">
        <v>3126.54</v>
      </c>
      <c r="S97" s="279">
        <v>3208.36</v>
      </c>
      <c r="T97" s="279">
        <v>3223.78</v>
      </c>
      <c r="U97" s="279">
        <v>3286.54</v>
      </c>
      <c r="V97" s="279">
        <v>3305.67</v>
      </c>
      <c r="W97" s="279">
        <v>3290.59</v>
      </c>
      <c r="X97" s="279">
        <v>3161.9</v>
      </c>
      <c r="Y97" s="279">
        <v>3052.66</v>
      </c>
    </row>
    <row r="98" spans="1:25">
      <c r="A98" s="254">
        <v>11</v>
      </c>
      <c r="B98" s="279">
        <v>2845.68</v>
      </c>
      <c r="C98" s="279">
        <v>2750.63</v>
      </c>
      <c r="D98" s="279">
        <v>2706.62</v>
      </c>
      <c r="E98" s="279">
        <v>2719.27</v>
      </c>
      <c r="F98" s="279">
        <v>2765.76</v>
      </c>
      <c r="G98" s="279">
        <v>2852.49</v>
      </c>
      <c r="H98" s="279">
        <v>2974.78</v>
      </c>
      <c r="I98" s="279">
        <v>3158.43</v>
      </c>
      <c r="J98" s="279">
        <v>3232.42</v>
      </c>
      <c r="K98" s="279">
        <v>3255.84</v>
      </c>
      <c r="L98" s="279">
        <v>3255.99</v>
      </c>
      <c r="M98" s="279">
        <v>3270.31</v>
      </c>
      <c r="N98" s="279">
        <v>3238.09</v>
      </c>
      <c r="O98" s="279">
        <v>3218.15</v>
      </c>
      <c r="P98" s="279">
        <v>3216.87</v>
      </c>
      <c r="Q98" s="279">
        <v>3266.62</v>
      </c>
      <c r="R98" s="279">
        <v>3228.67</v>
      </c>
      <c r="S98" s="279">
        <v>3198.5</v>
      </c>
      <c r="T98" s="279">
        <v>3173.85</v>
      </c>
      <c r="U98" s="279">
        <v>3202.38</v>
      </c>
      <c r="V98" s="279">
        <v>3208.02</v>
      </c>
      <c r="W98" s="279">
        <v>3256.62</v>
      </c>
      <c r="X98" s="279">
        <v>3055.17</v>
      </c>
      <c r="Y98" s="279">
        <v>3021.32</v>
      </c>
    </row>
    <row r="99" spans="1:25">
      <c r="A99" s="254">
        <v>12</v>
      </c>
      <c r="B99" s="279">
        <v>2843.26</v>
      </c>
      <c r="C99" s="279">
        <v>2774.02</v>
      </c>
      <c r="D99" s="279">
        <v>2744.58</v>
      </c>
      <c r="E99" s="279">
        <v>2736.6</v>
      </c>
      <c r="F99" s="279">
        <v>2779.24</v>
      </c>
      <c r="G99" s="279">
        <v>2898.92</v>
      </c>
      <c r="H99" s="279">
        <v>2995.78</v>
      </c>
      <c r="I99" s="279">
        <v>3151.43</v>
      </c>
      <c r="J99" s="279">
        <v>3200.29</v>
      </c>
      <c r="K99" s="279">
        <v>3307.64</v>
      </c>
      <c r="L99" s="279">
        <v>3262.31</v>
      </c>
      <c r="M99" s="279">
        <v>3237.27</v>
      </c>
      <c r="N99" s="279">
        <v>3234.58</v>
      </c>
      <c r="O99" s="279">
        <v>3254.89</v>
      </c>
      <c r="P99" s="279">
        <v>3240.96</v>
      </c>
      <c r="Q99" s="279">
        <v>3224.49</v>
      </c>
      <c r="R99" s="279">
        <v>3222.66</v>
      </c>
      <c r="S99" s="279">
        <v>3201.62</v>
      </c>
      <c r="T99" s="279">
        <v>3171.63</v>
      </c>
      <c r="U99" s="279">
        <v>3216.14</v>
      </c>
      <c r="V99" s="279">
        <v>3244.93</v>
      </c>
      <c r="W99" s="279">
        <v>3212.65</v>
      </c>
      <c r="X99" s="279">
        <v>3054.7</v>
      </c>
      <c r="Y99" s="279">
        <v>2952.67</v>
      </c>
    </row>
    <row r="100" spans="1:25">
      <c r="A100" s="254">
        <v>13</v>
      </c>
      <c r="B100" s="279">
        <v>2813.28</v>
      </c>
      <c r="C100" s="279">
        <v>2732.49</v>
      </c>
      <c r="D100" s="279">
        <v>2706.5</v>
      </c>
      <c r="E100" s="279">
        <v>2705.27</v>
      </c>
      <c r="F100" s="279">
        <v>2735.62</v>
      </c>
      <c r="G100" s="279">
        <v>2767.55</v>
      </c>
      <c r="H100" s="279">
        <v>2925</v>
      </c>
      <c r="I100" s="279">
        <v>3061.44</v>
      </c>
      <c r="J100" s="279">
        <v>3142.73</v>
      </c>
      <c r="K100" s="279">
        <v>3186.9</v>
      </c>
      <c r="L100" s="279">
        <v>3191.64</v>
      </c>
      <c r="M100" s="279">
        <v>3217.74</v>
      </c>
      <c r="N100" s="279">
        <v>3204.95</v>
      </c>
      <c r="O100" s="279">
        <v>3213.28</v>
      </c>
      <c r="P100" s="279">
        <v>3206.05</v>
      </c>
      <c r="Q100" s="279">
        <v>3185.25</v>
      </c>
      <c r="R100" s="279">
        <v>3173.05</v>
      </c>
      <c r="S100" s="279">
        <v>3128.57</v>
      </c>
      <c r="T100" s="279">
        <v>3095.79</v>
      </c>
      <c r="U100" s="279">
        <v>3133.8</v>
      </c>
      <c r="V100" s="279">
        <v>3145.61</v>
      </c>
      <c r="W100" s="279">
        <v>3148.33</v>
      </c>
      <c r="X100" s="279">
        <v>3007.36</v>
      </c>
      <c r="Y100" s="279">
        <v>2912.16</v>
      </c>
    </row>
    <row r="101" spans="1:25">
      <c r="A101" s="254">
        <v>14</v>
      </c>
      <c r="B101" s="279">
        <v>2811.06</v>
      </c>
      <c r="C101" s="279">
        <v>2741.11</v>
      </c>
      <c r="D101" s="279">
        <v>2709.11</v>
      </c>
      <c r="E101" s="279">
        <v>2728.22</v>
      </c>
      <c r="F101" s="279">
        <v>2766.1</v>
      </c>
      <c r="G101" s="279">
        <v>2790.8</v>
      </c>
      <c r="H101" s="279">
        <v>2924.88</v>
      </c>
      <c r="I101" s="279">
        <v>3046.34</v>
      </c>
      <c r="J101" s="279">
        <v>3132.12</v>
      </c>
      <c r="K101" s="279">
        <v>3175.47</v>
      </c>
      <c r="L101" s="279">
        <v>3179.65</v>
      </c>
      <c r="M101" s="279">
        <v>3185.28</v>
      </c>
      <c r="N101" s="279">
        <v>3158.58</v>
      </c>
      <c r="O101" s="279">
        <v>3162.81</v>
      </c>
      <c r="P101" s="279">
        <v>3162.78</v>
      </c>
      <c r="Q101" s="279">
        <v>3151.34</v>
      </c>
      <c r="R101" s="279">
        <v>3141.06</v>
      </c>
      <c r="S101" s="279">
        <v>3123.06</v>
      </c>
      <c r="T101" s="279">
        <v>3102.58</v>
      </c>
      <c r="U101" s="279">
        <v>3131.67</v>
      </c>
      <c r="V101" s="279">
        <v>3159.88</v>
      </c>
      <c r="W101" s="279">
        <v>3207.83</v>
      </c>
      <c r="X101" s="279">
        <v>3041.33</v>
      </c>
      <c r="Y101" s="279">
        <v>2945.17</v>
      </c>
    </row>
    <row r="102" spans="1:25">
      <c r="A102" s="254">
        <v>15</v>
      </c>
      <c r="B102" s="279">
        <v>2865.78</v>
      </c>
      <c r="C102" s="279">
        <v>2799.31</v>
      </c>
      <c r="D102" s="279">
        <v>2764.02</v>
      </c>
      <c r="E102" s="279">
        <v>2770.61</v>
      </c>
      <c r="F102" s="279">
        <v>2809.32</v>
      </c>
      <c r="G102" s="279">
        <v>2824.08</v>
      </c>
      <c r="H102" s="279">
        <v>2927.18</v>
      </c>
      <c r="I102" s="279">
        <v>2990.49</v>
      </c>
      <c r="J102" s="279">
        <v>3092.51</v>
      </c>
      <c r="K102" s="279">
        <v>3196.08</v>
      </c>
      <c r="L102" s="279">
        <v>3207.89</v>
      </c>
      <c r="M102" s="279">
        <v>3231.17</v>
      </c>
      <c r="N102" s="279">
        <v>3174.17</v>
      </c>
      <c r="O102" s="279">
        <v>3174.82</v>
      </c>
      <c r="P102" s="279">
        <v>3085.75</v>
      </c>
      <c r="Q102" s="279">
        <v>3227</v>
      </c>
      <c r="R102" s="279">
        <v>3190.62</v>
      </c>
      <c r="S102" s="279">
        <v>2991.44</v>
      </c>
      <c r="T102" s="279">
        <v>3025.84</v>
      </c>
      <c r="U102" s="279">
        <v>3005.04</v>
      </c>
      <c r="V102" s="279">
        <v>2995.01</v>
      </c>
      <c r="W102" s="279">
        <v>3228.18</v>
      </c>
      <c r="X102" s="279">
        <v>3102.39</v>
      </c>
      <c r="Y102" s="279">
        <v>3009.91</v>
      </c>
    </row>
    <row r="103" spans="1:25">
      <c r="A103" s="254">
        <v>16</v>
      </c>
      <c r="B103" s="279">
        <v>2989.99</v>
      </c>
      <c r="C103" s="279">
        <v>2922.5</v>
      </c>
      <c r="D103" s="279">
        <v>2872.9</v>
      </c>
      <c r="E103" s="279">
        <v>2883.28</v>
      </c>
      <c r="F103" s="279">
        <v>2884.92</v>
      </c>
      <c r="G103" s="279">
        <v>2913.73</v>
      </c>
      <c r="H103" s="279">
        <v>2917.87</v>
      </c>
      <c r="I103" s="279">
        <v>2998.93</v>
      </c>
      <c r="J103" s="279">
        <v>3091.06</v>
      </c>
      <c r="K103" s="279">
        <v>3178.77</v>
      </c>
      <c r="L103" s="279">
        <v>3258.22</v>
      </c>
      <c r="M103" s="279">
        <v>3247.46</v>
      </c>
      <c r="N103" s="279">
        <v>3218.24</v>
      </c>
      <c r="O103" s="279">
        <v>3211.09</v>
      </c>
      <c r="P103" s="279">
        <v>3169.48</v>
      </c>
      <c r="Q103" s="279">
        <v>3140.6</v>
      </c>
      <c r="R103" s="279">
        <v>3118.56</v>
      </c>
      <c r="S103" s="279">
        <v>3130.39</v>
      </c>
      <c r="T103" s="279">
        <v>3167.29</v>
      </c>
      <c r="U103" s="279">
        <v>3188.51</v>
      </c>
      <c r="V103" s="279">
        <v>3319.94</v>
      </c>
      <c r="W103" s="279">
        <v>3195.83</v>
      </c>
      <c r="X103" s="279">
        <v>3069.9</v>
      </c>
      <c r="Y103" s="279">
        <v>2992.85</v>
      </c>
    </row>
    <row r="104" spans="1:25">
      <c r="A104" s="254">
        <v>17</v>
      </c>
      <c r="B104" s="279">
        <v>2834.29</v>
      </c>
      <c r="C104" s="279">
        <v>2745.33</v>
      </c>
      <c r="D104" s="279">
        <v>2706.68</v>
      </c>
      <c r="E104" s="279">
        <v>2694.53</v>
      </c>
      <c r="F104" s="279">
        <v>2699.7</v>
      </c>
      <c r="G104" s="279">
        <v>2684.9</v>
      </c>
      <c r="H104" s="279">
        <v>2694.19</v>
      </c>
      <c r="I104" s="279">
        <v>2760.91</v>
      </c>
      <c r="J104" s="279">
        <v>2916.48</v>
      </c>
      <c r="K104" s="279">
        <v>2963.89</v>
      </c>
      <c r="L104" s="279">
        <v>3019.32</v>
      </c>
      <c r="M104" s="279">
        <v>3022.02</v>
      </c>
      <c r="N104" s="279">
        <v>3027.89</v>
      </c>
      <c r="O104" s="279">
        <v>3039</v>
      </c>
      <c r="P104" s="279">
        <v>3033.85</v>
      </c>
      <c r="Q104" s="279">
        <v>3020.01</v>
      </c>
      <c r="R104" s="279">
        <v>3005.37</v>
      </c>
      <c r="S104" s="279">
        <v>3014.28</v>
      </c>
      <c r="T104" s="279">
        <v>3052.61</v>
      </c>
      <c r="U104" s="279">
        <v>3104.45</v>
      </c>
      <c r="V104" s="279">
        <v>3054.48</v>
      </c>
      <c r="W104" s="279">
        <v>3072.59</v>
      </c>
      <c r="X104" s="279">
        <v>3001.86</v>
      </c>
      <c r="Y104" s="279">
        <v>2887.78</v>
      </c>
    </row>
    <row r="105" spans="1:25">
      <c r="A105" s="254">
        <v>18</v>
      </c>
      <c r="B105" s="279">
        <v>2832.2</v>
      </c>
      <c r="C105" s="279">
        <v>2757.3</v>
      </c>
      <c r="D105" s="279">
        <v>2737.67</v>
      </c>
      <c r="E105" s="279">
        <v>2741.98</v>
      </c>
      <c r="F105" s="279">
        <v>2770.57</v>
      </c>
      <c r="G105" s="279">
        <v>2763.95</v>
      </c>
      <c r="H105" s="279">
        <v>2973.29</v>
      </c>
      <c r="I105" s="279">
        <v>3081.17</v>
      </c>
      <c r="J105" s="279">
        <v>3159.4</v>
      </c>
      <c r="K105" s="279">
        <v>3242.01</v>
      </c>
      <c r="L105" s="279">
        <v>3264.63</v>
      </c>
      <c r="M105" s="279">
        <v>3257.91</v>
      </c>
      <c r="N105" s="279">
        <v>3240.46</v>
      </c>
      <c r="O105" s="279">
        <v>3241.9</v>
      </c>
      <c r="P105" s="279">
        <v>3230.11</v>
      </c>
      <c r="Q105" s="279">
        <v>3258.68</v>
      </c>
      <c r="R105" s="279">
        <v>3211.99</v>
      </c>
      <c r="S105" s="279">
        <v>3068.76</v>
      </c>
      <c r="T105" s="279">
        <v>3124.68</v>
      </c>
      <c r="U105" s="279">
        <v>3096.99</v>
      </c>
      <c r="V105" s="279">
        <v>3174.6</v>
      </c>
      <c r="W105" s="279">
        <v>3238.46</v>
      </c>
      <c r="X105" s="279">
        <v>3091.15</v>
      </c>
      <c r="Y105" s="279">
        <v>3021.46</v>
      </c>
    </row>
    <row r="106" spans="1:25">
      <c r="A106" s="254">
        <v>19</v>
      </c>
      <c r="B106" s="279">
        <v>2778.16</v>
      </c>
      <c r="C106" s="279">
        <v>2721.16</v>
      </c>
      <c r="D106" s="279">
        <v>2713.37</v>
      </c>
      <c r="E106" s="279">
        <v>2718.72</v>
      </c>
      <c r="F106" s="279">
        <v>2732.29</v>
      </c>
      <c r="G106" s="279">
        <v>2763.66</v>
      </c>
      <c r="H106" s="279">
        <v>2949.24</v>
      </c>
      <c r="I106" s="279">
        <v>3078.8</v>
      </c>
      <c r="J106" s="279">
        <v>3132.21</v>
      </c>
      <c r="K106" s="279">
        <v>3309.9</v>
      </c>
      <c r="L106" s="279">
        <v>3372.08</v>
      </c>
      <c r="M106" s="279">
        <v>3301.83</v>
      </c>
      <c r="N106" s="279">
        <v>3266.64</v>
      </c>
      <c r="O106" s="279">
        <v>3278.58</v>
      </c>
      <c r="P106" s="279">
        <v>3212.85</v>
      </c>
      <c r="Q106" s="279">
        <v>3169.21</v>
      </c>
      <c r="R106" s="279">
        <v>3207.06</v>
      </c>
      <c r="S106" s="279">
        <v>3150.2</v>
      </c>
      <c r="T106" s="279">
        <v>3120.98</v>
      </c>
      <c r="U106" s="279">
        <v>3133</v>
      </c>
      <c r="V106" s="279">
        <v>3187.35</v>
      </c>
      <c r="W106" s="279">
        <v>3197.13</v>
      </c>
      <c r="X106" s="279">
        <v>3079.38</v>
      </c>
      <c r="Y106" s="279">
        <v>2935.38</v>
      </c>
    </row>
    <row r="107" spans="1:25">
      <c r="A107" s="254">
        <v>20</v>
      </c>
      <c r="B107" s="279">
        <v>2774.82</v>
      </c>
      <c r="C107" s="279">
        <v>2747.45</v>
      </c>
      <c r="D107" s="279">
        <v>2732.55</v>
      </c>
      <c r="E107" s="279">
        <v>2732.26</v>
      </c>
      <c r="F107" s="279">
        <v>2733.73</v>
      </c>
      <c r="G107" s="279">
        <v>2742.05</v>
      </c>
      <c r="H107" s="279">
        <v>2913.64</v>
      </c>
      <c r="I107" s="279">
        <v>3091.51</v>
      </c>
      <c r="J107" s="279">
        <v>3130.86</v>
      </c>
      <c r="K107" s="279">
        <v>3165.24</v>
      </c>
      <c r="L107" s="279">
        <v>3192.91</v>
      </c>
      <c r="M107" s="279">
        <v>3211.27</v>
      </c>
      <c r="N107" s="279">
        <v>3175.16</v>
      </c>
      <c r="O107" s="279">
        <v>3168</v>
      </c>
      <c r="P107" s="279">
        <v>3170.93</v>
      </c>
      <c r="Q107" s="279">
        <v>3144.61</v>
      </c>
      <c r="R107" s="279">
        <v>3136.97</v>
      </c>
      <c r="S107" s="279">
        <v>3122.35</v>
      </c>
      <c r="T107" s="279">
        <v>3083.23</v>
      </c>
      <c r="U107" s="279">
        <v>3116.19</v>
      </c>
      <c r="V107" s="279">
        <v>3127.81</v>
      </c>
      <c r="W107" s="279">
        <v>3122.15</v>
      </c>
      <c r="X107" s="279">
        <v>3050.52</v>
      </c>
      <c r="Y107" s="279">
        <v>2827.74</v>
      </c>
    </row>
    <row r="108" spans="1:25">
      <c r="A108" s="254">
        <v>21</v>
      </c>
      <c r="B108" s="279">
        <v>2696.99</v>
      </c>
      <c r="C108" s="279">
        <v>2658.34</v>
      </c>
      <c r="D108" s="279">
        <v>2635.41</v>
      </c>
      <c r="E108" s="279">
        <v>2648.98</v>
      </c>
      <c r="F108" s="279">
        <v>2656.5</v>
      </c>
      <c r="G108" s="279">
        <v>2680.31</v>
      </c>
      <c r="H108" s="279">
        <v>2771.87</v>
      </c>
      <c r="I108" s="279">
        <v>3006.08</v>
      </c>
      <c r="J108" s="279">
        <v>3168.44</v>
      </c>
      <c r="K108" s="279">
        <v>3252.6</v>
      </c>
      <c r="L108" s="279">
        <v>3290.79</v>
      </c>
      <c r="M108" s="279">
        <v>3313.49</v>
      </c>
      <c r="N108" s="279">
        <v>3275.75</v>
      </c>
      <c r="O108" s="279">
        <v>3285.04</v>
      </c>
      <c r="P108" s="279">
        <v>3256.84</v>
      </c>
      <c r="Q108" s="279">
        <v>3264.5</v>
      </c>
      <c r="R108" s="279">
        <v>3228.09</v>
      </c>
      <c r="S108" s="279">
        <v>3154.71</v>
      </c>
      <c r="T108" s="279">
        <v>3108.89</v>
      </c>
      <c r="U108" s="279">
        <v>3157.75</v>
      </c>
      <c r="V108" s="279">
        <v>3170.48</v>
      </c>
      <c r="W108" s="279">
        <v>3232.14</v>
      </c>
      <c r="X108" s="279">
        <v>2986.13</v>
      </c>
      <c r="Y108" s="279">
        <v>2802.46</v>
      </c>
    </row>
    <row r="109" spans="1:25">
      <c r="A109" s="254">
        <v>22</v>
      </c>
      <c r="B109" s="279">
        <v>2704.43</v>
      </c>
      <c r="C109" s="279">
        <v>2642.24</v>
      </c>
      <c r="D109" s="279">
        <v>2616.38</v>
      </c>
      <c r="E109" s="279">
        <v>2616.61</v>
      </c>
      <c r="F109" s="279">
        <v>2618.31</v>
      </c>
      <c r="G109" s="279">
        <v>2630.87</v>
      </c>
      <c r="H109" s="279">
        <v>2753.72</v>
      </c>
      <c r="I109" s="279">
        <v>3004.26</v>
      </c>
      <c r="J109" s="279">
        <v>3174.01</v>
      </c>
      <c r="K109" s="279">
        <v>3223.93</v>
      </c>
      <c r="L109" s="279">
        <v>3253.82</v>
      </c>
      <c r="M109" s="279">
        <v>3251.99</v>
      </c>
      <c r="N109" s="279">
        <v>3227.3</v>
      </c>
      <c r="O109" s="279">
        <v>3236.44</v>
      </c>
      <c r="P109" s="279">
        <v>3219.84</v>
      </c>
      <c r="Q109" s="279">
        <v>3254.52</v>
      </c>
      <c r="R109" s="279">
        <v>3203.16</v>
      </c>
      <c r="S109" s="279">
        <v>3140.68</v>
      </c>
      <c r="T109" s="279">
        <v>3102.31</v>
      </c>
      <c r="U109" s="279">
        <v>3149.88</v>
      </c>
      <c r="V109" s="279">
        <v>3144.1</v>
      </c>
      <c r="W109" s="279">
        <v>3153.96</v>
      </c>
      <c r="X109" s="279">
        <v>3021.57</v>
      </c>
      <c r="Y109" s="279">
        <v>2811.22</v>
      </c>
    </row>
    <row r="110" spans="1:25">
      <c r="A110" s="254">
        <v>23</v>
      </c>
      <c r="B110" s="279">
        <v>2878.73</v>
      </c>
      <c r="C110" s="279">
        <v>2748.73</v>
      </c>
      <c r="D110" s="279">
        <v>2682.46</v>
      </c>
      <c r="E110" s="279">
        <v>2674.79</v>
      </c>
      <c r="F110" s="279">
        <v>2670.71</v>
      </c>
      <c r="G110" s="279">
        <v>2656.25</v>
      </c>
      <c r="H110" s="279">
        <v>2674.62</v>
      </c>
      <c r="I110" s="279">
        <v>2856.93</v>
      </c>
      <c r="J110" s="279">
        <v>3054.33</v>
      </c>
      <c r="K110" s="279">
        <v>3228.36</v>
      </c>
      <c r="L110" s="279">
        <v>3294.17</v>
      </c>
      <c r="M110" s="279">
        <v>3215.38</v>
      </c>
      <c r="N110" s="279">
        <v>3159.2</v>
      </c>
      <c r="O110" s="279">
        <v>3162.97</v>
      </c>
      <c r="P110" s="279">
        <v>3152.69</v>
      </c>
      <c r="Q110" s="279">
        <v>3096.2</v>
      </c>
      <c r="R110" s="279">
        <v>3044.42</v>
      </c>
      <c r="S110" s="279">
        <v>3026.53</v>
      </c>
      <c r="T110" s="279">
        <v>3072.65</v>
      </c>
      <c r="U110" s="279">
        <v>3208.67</v>
      </c>
      <c r="V110" s="279">
        <v>3212.36</v>
      </c>
      <c r="W110" s="279">
        <v>3212.49</v>
      </c>
      <c r="X110" s="279">
        <v>3026.84</v>
      </c>
      <c r="Y110" s="279">
        <v>2876.89</v>
      </c>
    </row>
    <row r="111" spans="1:25">
      <c r="A111" s="254">
        <v>24</v>
      </c>
      <c r="B111" s="279">
        <v>2821.35</v>
      </c>
      <c r="C111" s="279">
        <v>2688.03</v>
      </c>
      <c r="D111" s="279">
        <v>2664.64</v>
      </c>
      <c r="E111" s="279">
        <v>2644.5</v>
      </c>
      <c r="F111" s="279">
        <v>2629.62</v>
      </c>
      <c r="G111" s="279">
        <v>2624</v>
      </c>
      <c r="H111" s="279">
        <v>2625.47</v>
      </c>
      <c r="I111" s="279">
        <v>2653.59</v>
      </c>
      <c r="J111" s="279">
        <v>2286.9699999999998</v>
      </c>
      <c r="K111" s="279">
        <v>2585.0700000000002</v>
      </c>
      <c r="L111" s="279">
        <v>2763.89</v>
      </c>
      <c r="M111" s="279">
        <v>2825.89</v>
      </c>
      <c r="N111" s="279">
        <v>3011.17</v>
      </c>
      <c r="O111" s="279">
        <v>3013.99</v>
      </c>
      <c r="P111" s="279">
        <v>3015.91</v>
      </c>
      <c r="Q111" s="279">
        <v>2995.85</v>
      </c>
      <c r="R111" s="279">
        <v>2910.7</v>
      </c>
      <c r="S111" s="279">
        <v>2796.97</v>
      </c>
      <c r="T111" s="279">
        <v>2782.39</v>
      </c>
      <c r="U111" s="279">
        <v>2785.01</v>
      </c>
      <c r="V111" s="279">
        <v>3153.3</v>
      </c>
      <c r="W111" s="279">
        <v>3180.42</v>
      </c>
      <c r="X111" s="279">
        <v>2935.91</v>
      </c>
      <c r="Y111" s="279">
        <v>2783.57</v>
      </c>
    </row>
    <row r="112" spans="1:25">
      <c r="A112" s="254">
        <v>25</v>
      </c>
      <c r="B112" s="279">
        <v>2759.47</v>
      </c>
      <c r="C112" s="279">
        <v>2671.22</v>
      </c>
      <c r="D112" s="279">
        <v>2633.9</v>
      </c>
      <c r="E112" s="279">
        <v>2630.02</v>
      </c>
      <c r="F112" s="279">
        <v>2636.56</v>
      </c>
      <c r="G112" s="279">
        <v>2682</v>
      </c>
      <c r="H112" s="279">
        <v>2837.93</v>
      </c>
      <c r="I112" s="279">
        <v>3099.68</v>
      </c>
      <c r="J112" s="279">
        <v>3259.14</v>
      </c>
      <c r="K112" s="279">
        <v>3290.52</v>
      </c>
      <c r="L112" s="279">
        <v>3296.44</v>
      </c>
      <c r="M112" s="279">
        <v>3310.64</v>
      </c>
      <c r="N112" s="279">
        <v>3295.81</v>
      </c>
      <c r="O112" s="279">
        <v>3342.93</v>
      </c>
      <c r="P112" s="279">
        <v>3326.85</v>
      </c>
      <c r="Q112" s="279">
        <v>3304.99</v>
      </c>
      <c r="R112" s="279">
        <v>3265.37</v>
      </c>
      <c r="S112" s="279">
        <v>3217.79</v>
      </c>
      <c r="T112" s="279">
        <v>3186.04</v>
      </c>
      <c r="U112" s="279">
        <v>3235.4</v>
      </c>
      <c r="V112" s="279">
        <v>3230.92</v>
      </c>
      <c r="W112" s="279">
        <v>3188.45</v>
      </c>
      <c r="X112" s="279">
        <v>3006.07</v>
      </c>
      <c r="Y112" s="279">
        <v>2782.42</v>
      </c>
    </row>
    <row r="113" spans="1:25">
      <c r="A113" s="254">
        <v>26</v>
      </c>
      <c r="B113" s="279">
        <v>2766.46</v>
      </c>
      <c r="C113" s="279">
        <v>2648.52</v>
      </c>
      <c r="D113" s="279">
        <v>2623.77</v>
      </c>
      <c r="E113" s="279">
        <v>2617.67</v>
      </c>
      <c r="F113" s="279">
        <v>2644.02</v>
      </c>
      <c r="G113" s="279">
        <v>2675.89</v>
      </c>
      <c r="H113" s="279">
        <v>2805.45</v>
      </c>
      <c r="I113" s="279">
        <v>3049.84</v>
      </c>
      <c r="J113" s="279">
        <v>2857.41</v>
      </c>
      <c r="K113" s="279">
        <v>3063.02</v>
      </c>
      <c r="L113" s="279">
        <v>3143.91</v>
      </c>
      <c r="M113" s="279">
        <v>3055.99</v>
      </c>
      <c r="N113" s="279">
        <v>3031.17</v>
      </c>
      <c r="O113" s="279">
        <v>3026.67</v>
      </c>
      <c r="P113" s="279">
        <v>3012</v>
      </c>
      <c r="Q113" s="279">
        <v>2867.25</v>
      </c>
      <c r="R113" s="279">
        <v>2779.76</v>
      </c>
      <c r="S113" s="279">
        <v>2777.27</v>
      </c>
      <c r="T113" s="279">
        <v>2821.77</v>
      </c>
      <c r="U113" s="279">
        <v>2775.03</v>
      </c>
      <c r="V113" s="279">
        <v>2563.5700000000002</v>
      </c>
      <c r="W113" s="279">
        <v>3197.81</v>
      </c>
      <c r="X113" s="279">
        <v>3056.91</v>
      </c>
      <c r="Y113" s="279">
        <v>2787</v>
      </c>
    </row>
    <row r="114" spans="1:25">
      <c r="A114" s="254">
        <v>27</v>
      </c>
      <c r="B114" s="279">
        <v>2858.57</v>
      </c>
      <c r="C114" s="279">
        <v>2644.41</v>
      </c>
      <c r="D114" s="279">
        <v>2613.65</v>
      </c>
      <c r="E114" s="279">
        <v>2611.11</v>
      </c>
      <c r="F114" s="279">
        <v>2639.04</v>
      </c>
      <c r="G114" s="279">
        <v>2673.21</v>
      </c>
      <c r="H114" s="279">
        <v>2770.52</v>
      </c>
      <c r="I114" s="279">
        <v>3063.15</v>
      </c>
      <c r="J114" s="279">
        <v>3159.43</v>
      </c>
      <c r="K114" s="279">
        <v>3205.09</v>
      </c>
      <c r="L114" s="279">
        <v>3233.26</v>
      </c>
      <c r="M114" s="279">
        <v>3284.92</v>
      </c>
      <c r="N114" s="279">
        <v>3197.9</v>
      </c>
      <c r="O114" s="279">
        <v>3224.7</v>
      </c>
      <c r="P114" s="279">
        <v>3269.64</v>
      </c>
      <c r="Q114" s="279">
        <v>3236.38</v>
      </c>
      <c r="R114" s="279">
        <v>3215.6</v>
      </c>
      <c r="S114" s="279">
        <v>3145.79</v>
      </c>
      <c r="T114" s="279">
        <v>3114.09</v>
      </c>
      <c r="U114" s="279">
        <v>3063.78</v>
      </c>
      <c r="V114" s="279">
        <v>3137.13</v>
      </c>
      <c r="W114" s="279">
        <v>3115.93</v>
      </c>
      <c r="X114" s="279">
        <v>3019.47</v>
      </c>
      <c r="Y114" s="279">
        <v>2822.2</v>
      </c>
    </row>
    <row r="115" spans="1:25">
      <c r="A115" s="254">
        <v>28</v>
      </c>
      <c r="B115" s="279">
        <v>2762.13</v>
      </c>
      <c r="C115" s="279">
        <v>2608.4899999999998</v>
      </c>
      <c r="D115" s="279">
        <v>2592.79</v>
      </c>
      <c r="E115" s="279">
        <v>2589.37</v>
      </c>
      <c r="F115" s="279">
        <v>2592.3000000000002</v>
      </c>
      <c r="G115" s="279">
        <v>2659.23</v>
      </c>
      <c r="H115" s="279">
        <v>2904.09</v>
      </c>
      <c r="I115" s="279">
        <v>2989.4</v>
      </c>
      <c r="J115" s="279">
        <v>3128.15</v>
      </c>
      <c r="K115" s="279">
        <v>3174.12</v>
      </c>
      <c r="L115" s="279">
        <v>3181.63</v>
      </c>
      <c r="M115" s="279">
        <v>3200.84</v>
      </c>
      <c r="N115" s="279">
        <v>3144.77</v>
      </c>
      <c r="O115" s="279">
        <v>3157.87</v>
      </c>
      <c r="P115" s="279">
        <v>3167.05</v>
      </c>
      <c r="Q115" s="279">
        <v>3133.02</v>
      </c>
      <c r="R115" s="279">
        <v>3103.02</v>
      </c>
      <c r="S115" s="279">
        <v>3071.2</v>
      </c>
      <c r="T115" s="279">
        <v>3025.39</v>
      </c>
      <c r="U115" s="279">
        <v>3107.09</v>
      </c>
      <c r="V115" s="279">
        <v>3116.65</v>
      </c>
      <c r="W115" s="279">
        <v>3127.12</v>
      </c>
      <c r="X115" s="279">
        <v>2930.55</v>
      </c>
      <c r="Y115" s="279">
        <v>2711.51</v>
      </c>
    </row>
    <row r="116" spans="1:25">
      <c r="A116" s="254">
        <v>29</v>
      </c>
      <c r="B116" s="279">
        <v>2851.37</v>
      </c>
      <c r="C116" s="279">
        <v>2598.16</v>
      </c>
      <c r="D116" s="279">
        <v>2517.29</v>
      </c>
      <c r="E116" s="279">
        <v>2511.56</v>
      </c>
      <c r="F116" s="279">
        <v>2552.19</v>
      </c>
      <c r="G116" s="279">
        <v>2640.82</v>
      </c>
      <c r="H116" s="279">
        <v>2814.71</v>
      </c>
      <c r="I116" s="279">
        <v>3029.93</v>
      </c>
      <c r="J116" s="279">
        <v>3186.24</v>
      </c>
      <c r="K116" s="279">
        <v>3237.46</v>
      </c>
      <c r="L116" s="279">
        <v>3252.36</v>
      </c>
      <c r="M116" s="279">
        <v>3282.68</v>
      </c>
      <c r="N116" s="279">
        <v>3248.06</v>
      </c>
      <c r="O116" s="279">
        <v>3258.35</v>
      </c>
      <c r="P116" s="279">
        <v>3242.18</v>
      </c>
      <c r="Q116" s="279">
        <v>3226.2</v>
      </c>
      <c r="R116" s="279">
        <v>3184.9</v>
      </c>
      <c r="S116" s="279">
        <v>3151.52</v>
      </c>
      <c r="T116" s="279">
        <v>3101.28</v>
      </c>
      <c r="U116" s="279">
        <v>3142.97</v>
      </c>
      <c r="V116" s="279">
        <v>3190.97</v>
      </c>
      <c r="W116" s="279">
        <v>3202.02</v>
      </c>
      <c r="X116" s="279">
        <v>3029.12</v>
      </c>
      <c r="Y116" s="279">
        <v>2798.16</v>
      </c>
    </row>
    <row r="117" spans="1:25">
      <c r="A117" s="254">
        <v>30</v>
      </c>
      <c r="B117" s="279">
        <v>2870.22</v>
      </c>
      <c r="C117" s="279">
        <v>2751.92</v>
      </c>
      <c r="D117" s="279">
        <v>2706.22</v>
      </c>
      <c r="E117" s="279">
        <v>2666.6</v>
      </c>
      <c r="F117" s="279">
        <v>2656.71</v>
      </c>
      <c r="G117" s="279">
        <v>2660.26</v>
      </c>
      <c r="H117" s="279">
        <v>2731.33</v>
      </c>
      <c r="I117" s="279">
        <v>2778.3</v>
      </c>
      <c r="J117" s="279">
        <v>2919.53</v>
      </c>
      <c r="K117" s="279">
        <v>3092.44</v>
      </c>
      <c r="L117" s="279">
        <v>3141.44</v>
      </c>
      <c r="M117" s="279">
        <v>3156.67</v>
      </c>
      <c r="N117" s="279">
        <v>3141.05</v>
      </c>
      <c r="O117" s="279">
        <v>3115.79</v>
      </c>
      <c r="P117" s="279">
        <v>3089.18</v>
      </c>
      <c r="Q117" s="279">
        <v>3042.3</v>
      </c>
      <c r="R117" s="279">
        <v>3018.23</v>
      </c>
      <c r="S117" s="279">
        <v>3028.31</v>
      </c>
      <c r="T117" s="279">
        <v>3028.24</v>
      </c>
      <c r="U117" s="279">
        <v>3087.06</v>
      </c>
      <c r="V117" s="279">
        <v>3149.13</v>
      </c>
      <c r="W117" s="279">
        <v>3126.86</v>
      </c>
      <c r="X117" s="279">
        <v>2918.69</v>
      </c>
      <c r="Y117" s="279">
        <v>2776.94</v>
      </c>
    </row>
    <row r="119" spans="1:25" ht="18" customHeight="1">
      <c r="A119" s="417" t="s">
        <v>203</v>
      </c>
      <c r="B119" s="458" t="s">
        <v>207</v>
      </c>
      <c r="C119" s="458"/>
      <c r="D119" s="458"/>
      <c r="E119" s="458"/>
      <c r="F119" s="458"/>
      <c r="G119" s="458"/>
      <c r="H119" s="458"/>
      <c r="I119" s="458"/>
      <c r="J119" s="458"/>
      <c r="K119" s="458"/>
      <c r="L119" s="458"/>
      <c r="M119" s="458"/>
      <c r="N119" s="458"/>
      <c r="O119" s="458"/>
      <c r="P119" s="458"/>
      <c r="Q119" s="458"/>
      <c r="R119" s="458"/>
      <c r="S119" s="458"/>
      <c r="T119" s="458"/>
      <c r="U119" s="458"/>
      <c r="V119" s="458"/>
      <c r="W119" s="458"/>
      <c r="X119" s="458"/>
      <c r="Y119" s="458"/>
    </row>
    <row r="120" spans="1:25" ht="30">
      <c r="A120" s="417"/>
      <c r="B120" s="278" t="s">
        <v>1</v>
      </c>
      <c r="C120" s="278" t="s">
        <v>2</v>
      </c>
      <c r="D120" s="278" t="s">
        <v>3</v>
      </c>
      <c r="E120" s="278" t="s">
        <v>4</v>
      </c>
      <c r="F120" s="278" t="s">
        <v>5</v>
      </c>
      <c r="G120" s="278" t="s">
        <v>6</v>
      </c>
      <c r="H120" s="278" t="s">
        <v>7</v>
      </c>
      <c r="I120" s="278" t="s">
        <v>8</v>
      </c>
      <c r="J120" s="278" t="s">
        <v>9</v>
      </c>
      <c r="K120" s="278" t="s">
        <v>10</v>
      </c>
      <c r="L120" s="278" t="s">
        <v>11</v>
      </c>
      <c r="M120" s="278" t="s">
        <v>12</v>
      </c>
      <c r="N120" s="278" t="s">
        <v>13</v>
      </c>
      <c r="O120" s="278" t="s">
        <v>14</v>
      </c>
      <c r="P120" s="278" t="s">
        <v>15</v>
      </c>
      <c r="Q120" s="278" t="s">
        <v>16</v>
      </c>
      <c r="R120" s="278" t="s">
        <v>17</v>
      </c>
      <c r="S120" s="278" t="s">
        <v>18</v>
      </c>
      <c r="T120" s="278" t="s">
        <v>19</v>
      </c>
      <c r="U120" s="278" t="s">
        <v>20</v>
      </c>
      <c r="V120" s="278" t="s">
        <v>21</v>
      </c>
      <c r="W120" s="278" t="s">
        <v>22</v>
      </c>
      <c r="X120" s="278" t="s">
        <v>23</v>
      </c>
      <c r="Y120" s="278" t="s">
        <v>24</v>
      </c>
    </row>
    <row r="121" spans="1:25">
      <c r="A121" s="254">
        <v>1</v>
      </c>
      <c r="B121" s="279">
        <v>3432.51</v>
      </c>
      <c r="C121" s="279">
        <v>3345.9</v>
      </c>
      <c r="D121" s="279">
        <v>3328.67</v>
      </c>
      <c r="E121" s="279">
        <v>3329.36</v>
      </c>
      <c r="F121" s="279">
        <v>3334.79</v>
      </c>
      <c r="G121" s="279">
        <v>3396.79</v>
      </c>
      <c r="H121" s="279">
        <v>3483.9</v>
      </c>
      <c r="I121" s="279">
        <v>3589.39</v>
      </c>
      <c r="J121" s="279">
        <v>3733.56</v>
      </c>
      <c r="K121" s="279">
        <v>3761.82</v>
      </c>
      <c r="L121" s="279">
        <v>3777.73</v>
      </c>
      <c r="M121" s="279">
        <v>3801.04</v>
      </c>
      <c r="N121" s="279">
        <v>3758.73</v>
      </c>
      <c r="O121" s="279">
        <v>3782.84</v>
      </c>
      <c r="P121" s="279">
        <v>3762.16</v>
      </c>
      <c r="Q121" s="279">
        <v>3763.5</v>
      </c>
      <c r="R121" s="279">
        <v>3744.56</v>
      </c>
      <c r="S121" s="279">
        <v>3675.76</v>
      </c>
      <c r="T121" s="279">
        <v>3670.84</v>
      </c>
      <c r="U121" s="279">
        <v>3698.11</v>
      </c>
      <c r="V121" s="279">
        <v>3802.28</v>
      </c>
      <c r="W121" s="279">
        <v>3738.26</v>
      </c>
      <c r="X121" s="279">
        <v>3633.41</v>
      </c>
      <c r="Y121" s="279">
        <v>3579.67</v>
      </c>
    </row>
    <row r="122" spans="1:25">
      <c r="A122" s="254">
        <v>2</v>
      </c>
      <c r="B122" s="279">
        <v>3631.06</v>
      </c>
      <c r="C122" s="279">
        <v>3416.19</v>
      </c>
      <c r="D122" s="279">
        <v>3383.31</v>
      </c>
      <c r="E122" s="279">
        <v>3368.73</v>
      </c>
      <c r="F122" s="279">
        <v>3389.92</v>
      </c>
      <c r="G122" s="279">
        <v>3410.81</v>
      </c>
      <c r="H122" s="279">
        <v>3461.78</v>
      </c>
      <c r="I122" s="279">
        <v>3561.22</v>
      </c>
      <c r="J122" s="279">
        <v>3730.47</v>
      </c>
      <c r="K122" s="279">
        <v>3879.65</v>
      </c>
      <c r="L122" s="279">
        <v>3928.9</v>
      </c>
      <c r="M122" s="279">
        <v>3911.77</v>
      </c>
      <c r="N122" s="279">
        <v>3894</v>
      </c>
      <c r="O122" s="279">
        <v>3901.26</v>
      </c>
      <c r="P122" s="279">
        <v>3901.94</v>
      </c>
      <c r="Q122" s="279">
        <v>3843.29</v>
      </c>
      <c r="R122" s="279">
        <v>3789.58</v>
      </c>
      <c r="S122" s="279">
        <v>3780.62</v>
      </c>
      <c r="T122" s="279">
        <v>3879.06</v>
      </c>
      <c r="U122" s="279">
        <v>2635.32</v>
      </c>
      <c r="V122" s="279">
        <v>3904.96</v>
      </c>
      <c r="W122" s="279">
        <v>3937.67</v>
      </c>
      <c r="X122" s="279">
        <v>3780.21</v>
      </c>
      <c r="Y122" s="279">
        <v>3660.93</v>
      </c>
    </row>
    <row r="123" spans="1:25">
      <c r="A123" s="254">
        <v>3</v>
      </c>
      <c r="B123" s="279">
        <v>3456.83</v>
      </c>
      <c r="C123" s="279">
        <v>3389.31</v>
      </c>
      <c r="D123" s="279">
        <v>3372.07</v>
      </c>
      <c r="E123" s="279">
        <v>3357.14</v>
      </c>
      <c r="F123" s="279">
        <v>3359.61</v>
      </c>
      <c r="G123" s="279">
        <v>3359.81</v>
      </c>
      <c r="H123" s="279">
        <v>3349.36</v>
      </c>
      <c r="I123" s="279">
        <v>3384.01</v>
      </c>
      <c r="J123" s="279">
        <v>3569.32</v>
      </c>
      <c r="K123" s="279">
        <v>3688.5</v>
      </c>
      <c r="L123" s="279">
        <v>3757.99</v>
      </c>
      <c r="M123" s="279">
        <v>3765.45</v>
      </c>
      <c r="N123" s="279">
        <v>3763.72</v>
      </c>
      <c r="O123" s="279">
        <v>3767.3</v>
      </c>
      <c r="P123" s="279">
        <v>3752.72</v>
      </c>
      <c r="Q123" s="279">
        <v>3701.17</v>
      </c>
      <c r="R123" s="279">
        <v>3689.75</v>
      </c>
      <c r="S123" s="279">
        <v>3699.05</v>
      </c>
      <c r="T123" s="279">
        <v>3739.47</v>
      </c>
      <c r="U123" s="279">
        <v>3805.55</v>
      </c>
      <c r="V123" s="279">
        <v>3858.87</v>
      </c>
      <c r="W123" s="279">
        <v>3783.67</v>
      </c>
      <c r="X123" s="279">
        <v>3689.79</v>
      </c>
      <c r="Y123" s="279">
        <v>3585.5</v>
      </c>
    </row>
    <row r="124" spans="1:25">
      <c r="A124" s="254">
        <v>4</v>
      </c>
      <c r="B124" s="279">
        <v>3542.75</v>
      </c>
      <c r="C124" s="279">
        <v>3458.65</v>
      </c>
      <c r="D124" s="279">
        <v>3426.92</v>
      </c>
      <c r="E124" s="279">
        <v>3421.46</v>
      </c>
      <c r="F124" s="279">
        <v>3429.32</v>
      </c>
      <c r="G124" s="279">
        <v>3474.35</v>
      </c>
      <c r="H124" s="279">
        <v>3646.16</v>
      </c>
      <c r="I124" s="279">
        <v>3668.17</v>
      </c>
      <c r="J124" s="279">
        <v>3738.19</v>
      </c>
      <c r="K124" s="279">
        <v>3768.79</v>
      </c>
      <c r="L124" s="279">
        <v>3782.82</v>
      </c>
      <c r="M124" s="279">
        <v>3747.35</v>
      </c>
      <c r="N124" s="279">
        <v>3750.37</v>
      </c>
      <c r="O124" s="279">
        <v>3752.86</v>
      </c>
      <c r="P124" s="279">
        <v>3743.27</v>
      </c>
      <c r="Q124" s="279">
        <v>3737.14</v>
      </c>
      <c r="R124" s="279">
        <v>3724.92</v>
      </c>
      <c r="S124" s="279">
        <v>3687.32</v>
      </c>
      <c r="T124" s="279">
        <v>3708.77</v>
      </c>
      <c r="U124" s="279">
        <v>3726.96</v>
      </c>
      <c r="V124" s="279">
        <v>3723.05</v>
      </c>
      <c r="W124" s="279">
        <v>3739.74</v>
      </c>
      <c r="X124" s="279">
        <v>3644.06</v>
      </c>
      <c r="Y124" s="279">
        <v>3545.79</v>
      </c>
    </row>
    <row r="125" spans="1:25">
      <c r="A125" s="254">
        <v>5</v>
      </c>
      <c r="B125" s="279">
        <v>3398.53</v>
      </c>
      <c r="C125" s="279">
        <v>3370.82</v>
      </c>
      <c r="D125" s="279">
        <v>3361.22</v>
      </c>
      <c r="E125" s="279">
        <v>3359.38</v>
      </c>
      <c r="F125" s="279">
        <v>3369.71</v>
      </c>
      <c r="G125" s="279">
        <v>3456.01</v>
      </c>
      <c r="H125" s="279">
        <v>3548.02</v>
      </c>
      <c r="I125" s="279">
        <v>3551.44</v>
      </c>
      <c r="J125" s="279">
        <v>3609.62</v>
      </c>
      <c r="K125" s="279">
        <v>3685.48</v>
      </c>
      <c r="L125" s="279">
        <v>3764.44</v>
      </c>
      <c r="M125" s="279">
        <v>3686.75</v>
      </c>
      <c r="N125" s="279">
        <v>3650.13</v>
      </c>
      <c r="O125" s="279">
        <v>3655.59</v>
      </c>
      <c r="P125" s="279">
        <v>3655.47</v>
      </c>
      <c r="Q125" s="279">
        <v>3792.31</v>
      </c>
      <c r="R125" s="279">
        <v>3698.25</v>
      </c>
      <c r="S125" s="279">
        <v>3658.16</v>
      </c>
      <c r="T125" s="279">
        <v>3633.98</v>
      </c>
      <c r="U125" s="279">
        <v>3657.31</v>
      </c>
      <c r="V125" s="279">
        <v>3697.94</v>
      </c>
      <c r="W125" s="279">
        <v>3766.35</v>
      </c>
      <c r="X125" s="279">
        <v>3614.71</v>
      </c>
      <c r="Y125" s="279">
        <v>3557.76</v>
      </c>
    </row>
    <row r="126" spans="1:25">
      <c r="A126" s="254">
        <v>6</v>
      </c>
      <c r="B126" s="279">
        <v>3413.83</v>
      </c>
      <c r="C126" s="279">
        <v>3378.93</v>
      </c>
      <c r="D126" s="279">
        <v>3361.45</v>
      </c>
      <c r="E126" s="279">
        <v>3358.53</v>
      </c>
      <c r="F126" s="279">
        <v>3383.16</v>
      </c>
      <c r="G126" s="279">
        <v>3434.14</v>
      </c>
      <c r="H126" s="279">
        <v>3590.25</v>
      </c>
      <c r="I126" s="279">
        <v>3653.74</v>
      </c>
      <c r="J126" s="279">
        <v>3788.95</v>
      </c>
      <c r="K126" s="279">
        <v>3818.37</v>
      </c>
      <c r="L126" s="279">
        <v>3827.13</v>
      </c>
      <c r="M126" s="279">
        <v>3824.93</v>
      </c>
      <c r="N126" s="279">
        <v>3808.4</v>
      </c>
      <c r="O126" s="279">
        <v>3842.74</v>
      </c>
      <c r="P126" s="279">
        <v>3831.14</v>
      </c>
      <c r="Q126" s="279">
        <v>3832.26</v>
      </c>
      <c r="R126" s="279">
        <v>3812.44</v>
      </c>
      <c r="S126" s="279">
        <v>3769.77</v>
      </c>
      <c r="T126" s="279">
        <v>3721.25</v>
      </c>
      <c r="U126" s="279">
        <v>3790</v>
      </c>
      <c r="V126" s="279">
        <v>3814.68</v>
      </c>
      <c r="W126" s="279">
        <v>3825.41</v>
      </c>
      <c r="X126" s="279">
        <v>3719.62</v>
      </c>
      <c r="Y126" s="279">
        <v>3629.26</v>
      </c>
    </row>
    <row r="127" spans="1:25">
      <c r="A127" s="254">
        <v>7</v>
      </c>
      <c r="B127" s="279">
        <v>3518.17</v>
      </c>
      <c r="C127" s="279">
        <v>3452.1</v>
      </c>
      <c r="D127" s="279">
        <v>3436.59</v>
      </c>
      <c r="E127" s="279">
        <v>3434.29</v>
      </c>
      <c r="F127" s="279">
        <v>3509.23</v>
      </c>
      <c r="G127" s="279">
        <v>3623.18</v>
      </c>
      <c r="H127" s="279">
        <v>3731.48</v>
      </c>
      <c r="I127" s="279">
        <v>3901.23</v>
      </c>
      <c r="J127" s="279">
        <v>3995.8</v>
      </c>
      <c r="K127" s="279">
        <v>4037.23</v>
      </c>
      <c r="L127" s="279">
        <v>4054.32</v>
      </c>
      <c r="M127" s="279">
        <v>4047.71</v>
      </c>
      <c r="N127" s="279">
        <v>4032.32</v>
      </c>
      <c r="O127" s="279">
        <v>4044.47</v>
      </c>
      <c r="P127" s="279">
        <v>4036.79</v>
      </c>
      <c r="Q127" s="279">
        <v>4011.74</v>
      </c>
      <c r="R127" s="279">
        <v>3990.09</v>
      </c>
      <c r="S127" s="279">
        <v>3977.16</v>
      </c>
      <c r="T127" s="279">
        <v>3959.21</v>
      </c>
      <c r="U127" s="279">
        <v>3987.32</v>
      </c>
      <c r="V127" s="279">
        <v>3981.72</v>
      </c>
      <c r="W127" s="279">
        <v>3950.49</v>
      </c>
      <c r="X127" s="279">
        <v>3760.38</v>
      </c>
      <c r="Y127" s="279">
        <v>3632.63</v>
      </c>
    </row>
    <row r="128" spans="1:25">
      <c r="A128" s="254">
        <v>8</v>
      </c>
      <c r="B128" s="279">
        <v>3631.37</v>
      </c>
      <c r="C128" s="279">
        <v>3480.46</v>
      </c>
      <c r="D128" s="279">
        <v>3458.47</v>
      </c>
      <c r="E128" s="279">
        <v>3465.16</v>
      </c>
      <c r="F128" s="279">
        <v>3556.87</v>
      </c>
      <c r="G128" s="279">
        <v>3622.1</v>
      </c>
      <c r="H128" s="279">
        <v>3680.97</v>
      </c>
      <c r="I128" s="279">
        <v>3798.49</v>
      </c>
      <c r="J128" s="279">
        <v>3885.95</v>
      </c>
      <c r="K128" s="279">
        <v>3931.66</v>
      </c>
      <c r="L128" s="279">
        <v>3950.83</v>
      </c>
      <c r="M128" s="279">
        <v>3972.51</v>
      </c>
      <c r="N128" s="279">
        <v>3923.32</v>
      </c>
      <c r="O128" s="279">
        <v>3940.62</v>
      </c>
      <c r="P128" s="279">
        <v>3934.36</v>
      </c>
      <c r="Q128" s="279">
        <v>3959.01</v>
      </c>
      <c r="R128" s="279">
        <v>3917.66</v>
      </c>
      <c r="S128" s="279">
        <v>3878.03</v>
      </c>
      <c r="T128" s="279">
        <v>3865.66</v>
      </c>
      <c r="U128" s="279">
        <v>3896.54</v>
      </c>
      <c r="V128" s="279">
        <v>3938.86</v>
      </c>
      <c r="W128" s="279">
        <v>3968.25</v>
      </c>
      <c r="X128" s="279">
        <v>3841.46</v>
      </c>
      <c r="Y128" s="279">
        <v>3744.8</v>
      </c>
    </row>
    <row r="129" spans="1:25">
      <c r="A129" s="254">
        <v>9</v>
      </c>
      <c r="B129" s="279">
        <v>3721.84</v>
      </c>
      <c r="C129" s="279">
        <v>3587.8</v>
      </c>
      <c r="D129" s="279">
        <v>3483.14</v>
      </c>
      <c r="E129" s="279">
        <v>3478.32</v>
      </c>
      <c r="F129" s="279">
        <v>3516.68</v>
      </c>
      <c r="G129" s="279">
        <v>3557.6</v>
      </c>
      <c r="H129" s="279">
        <v>3615.55</v>
      </c>
      <c r="I129" s="279">
        <v>3686.22</v>
      </c>
      <c r="J129" s="279">
        <v>3897.7</v>
      </c>
      <c r="K129" s="279">
        <v>4048.82</v>
      </c>
      <c r="L129" s="279">
        <v>4150.7299999999996</v>
      </c>
      <c r="M129" s="279">
        <v>4146.8999999999996</v>
      </c>
      <c r="N129" s="279">
        <v>4006.48</v>
      </c>
      <c r="O129" s="279">
        <v>3942.59</v>
      </c>
      <c r="P129" s="279">
        <v>3933.56</v>
      </c>
      <c r="Q129" s="279">
        <v>3859.94</v>
      </c>
      <c r="R129" s="279">
        <v>3851.32</v>
      </c>
      <c r="S129" s="279">
        <v>3860.59</v>
      </c>
      <c r="T129" s="279">
        <v>3967.56</v>
      </c>
      <c r="U129" s="279">
        <v>4123.2</v>
      </c>
      <c r="V129" s="279">
        <v>4166.83</v>
      </c>
      <c r="W129" s="279">
        <v>4026.51</v>
      </c>
      <c r="X129" s="279">
        <v>3843.68</v>
      </c>
      <c r="Y129" s="279">
        <v>3802.55</v>
      </c>
    </row>
    <row r="130" spans="1:25">
      <c r="A130" s="254">
        <v>10</v>
      </c>
      <c r="B130" s="279">
        <v>3596.82</v>
      </c>
      <c r="C130" s="279">
        <v>3487.02</v>
      </c>
      <c r="D130" s="279">
        <v>3451.78</v>
      </c>
      <c r="E130" s="279">
        <v>3431.5</v>
      </c>
      <c r="F130" s="279">
        <v>3450.02</v>
      </c>
      <c r="G130" s="279">
        <v>3447.38</v>
      </c>
      <c r="H130" s="279">
        <v>3432.81</v>
      </c>
      <c r="I130" s="279">
        <v>3611.53</v>
      </c>
      <c r="J130" s="279">
        <v>3680.63</v>
      </c>
      <c r="K130" s="279">
        <v>3792.79</v>
      </c>
      <c r="L130" s="279">
        <v>3939.47</v>
      </c>
      <c r="M130" s="279">
        <v>3958.48</v>
      </c>
      <c r="N130" s="279">
        <v>3868.89</v>
      </c>
      <c r="O130" s="279">
        <v>3808.85</v>
      </c>
      <c r="P130" s="279">
        <v>3804</v>
      </c>
      <c r="Q130" s="279">
        <v>3736.84</v>
      </c>
      <c r="R130" s="279">
        <v>3769.34</v>
      </c>
      <c r="S130" s="279">
        <v>3851.16</v>
      </c>
      <c r="T130" s="279">
        <v>3866.58</v>
      </c>
      <c r="U130" s="279">
        <v>3929.34</v>
      </c>
      <c r="V130" s="279">
        <v>3948.47</v>
      </c>
      <c r="W130" s="279">
        <v>3933.39</v>
      </c>
      <c r="X130" s="279">
        <v>3804.7</v>
      </c>
      <c r="Y130" s="279">
        <v>3695.46</v>
      </c>
    </row>
    <row r="131" spans="1:25">
      <c r="A131" s="254">
        <v>11</v>
      </c>
      <c r="B131" s="279">
        <v>3488.48</v>
      </c>
      <c r="C131" s="279">
        <v>3393.43</v>
      </c>
      <c r="D131" s="279">
        <v>3349.42</v>
      </c>
      <c r="E131" s="279">
        <v>3362.07</v>
      </c>
      <c r="F131" s="279">
        <v>3408.56</v>
      </c>
      <c r="G131" s="279">
        <v>3495.29</v>
      </c>
      <c r="H131" s="279">
        <v>3617.58</v>
      </c>
      <c r="I131" s="279">
        <v>3801.23</v>
      </c>
      <c r="J131" s="279">
        <v>3875.22</v>
      </c>
      <c r="K131" s="279">
        <v>3898.64</v>
      </c>
      <c r="L131" s="279">
        <v>3898.79</v>
      </c>
      <c r="M131" s="279">
        <v>3913.11</v>
      </c>
      <c r="N131" s="279">
        <v>3880.89</v>
      </c>
      <c r="O131" s="279">
        <v>3860.95</v>
      </c>
      <c r="P131" s="279">
        <v>3859.67</v>
      </c>
      <c r="Q131" s="279">
        <v>3909.42</v>
      </c>
      <c r="R131" s="279">
        <v>3871.47</v>
      </c>
      <c r="S131" s="279">
        <v>3841.3</v>
      </c>
      <c r="T131" s="279">
        <v>3816.65</v>
      </c>
      <c r="U131" s="279">
        <v>3845.18</v>
      </c>
      <c r="V131" s="279">
        <v>3850.82</v>
      </c>
      <c r="W131" s="279">
        <v>3899.42</v>
      </c>
      <c r="X131" s="279">
        <v>3697.97</v>
      </c>
      <c r="Y131" s="279">
        <v>3664.12</v>
      </c>
    </row>
    <row r="132" spans="1:25">
      <c r="A132" s="254">
        <v>12</v>
      </c>
      <c r="B132" s="279">
        <v>3486.06</v>
      </c>
      <c r="C132" s="279">
        <v>3416.82</v>
      </c>
      <c r="D132" s="279">
        <v>3387.38</v>
      </c>
      <c r="E132" s="279">
        <v>3379.4</v>
      </c>
      <c r="F132" s="279">
        <v>3422.04</v>
      </c>
      <c r="G132" s="279">
        <v>3541.72</v>
      </c>
      <c r="H132" s="279">
        <v>3638.58</v>
      </c>
      <c r="I132" s="279">
        <v>3794.23</v>
      </c>
      <c r="J132" s="279">
        <v>3843.09</v>
      </c>
      <c r="K132" s="279">
        <v>3950.44</v>
      </c>
      <c r="L132" s="279">
        <v>3905.11</v>
      </c>
      <c r="M132" s="279">
        <v>3880.07</v>
      </c>
      <c r="N132" s="279">
        <v>3877.38</v>
      </c>
      <c r="O132" s="279">
        <v>3897.69</v>
      </c>
      <c r="P132" s="279">
        <v>3883.76</v>
      </c>
      <c r="Q132" s="279">
        <v>3867.29</v>
      </c>
      <c r="R132" s="279">
        <v>3865.46</v>
      </c>
      <c r="S132" s="279">
        <v>3844.42</v>
      </c>
      <c r="T132" s="279">
        <v>3814.43</v>
      </c>
      <c r="U132" s="279">
        <v>3858.94</v>
      </c>
      <c r="V132" s="279">
        <v>3887.73</v>
      </c>
      <c r="W132" s="279">
        <v>3855.45</v>
      </c>
      <c r="X132" s="279">
        <v>3697.5</v>
      </c>
      <c r="Y132" s="279">
        <v>3595.47</v>
      </c>
    </row>
    <row r="133" spans="1:25">
      <c r="A133" s="254">
        <v>13</v>
      </c>
      <c r="B133" s="279">
        <v>3456.08</v>
      </c>
      <c r="C133" s="279">
        <v>3375.29</v>
      </c>
      <c r="D133" s="279">
        <v>3349.3</v>
      </c>
      <c r="E133" s="279">
        <v>3348.07</v>
      </c>
      <c r="F133" s="279">
        <v>3378.42</v>
      </c>
      <c r="G133" s="279">
        <v>3410.35</v>
      </c>
      <c r="H133" s="279">
        <v>3567.8</v>
      </c>
      <c r="I133" s="279">
        <v>3704.24</v>
      </c>
      <c r="J133" s="279">
        <v>3785.53</v>
      </c>
      <c r="K133" s="279">
        <v>3829.7</v>
      </c>
      <c r="L133" s="279">
        <v>3834.44</v>
      </c>
      <c r="M133" s="279">
        <v>3860.54</v>
      </c>
      <c r="N133" s="279">
        <v>3847.75</v>
      </c>
      <c r="O133" s="279">
        <v>3856.08</v>
      </c>
      <c r="P133" s="279">
        <v>3848.85</v>
      </c>
      <c r="Q133" s="279">
        <v>3828.05</v>
      </c>
      <c r="R133" s="279">
        <v>3815.85</v>
      </c>
      <c r="S133" s="279">
        <v>3771.37</v>
      </c>
      <c r="T133" s="279">
        <v>3738.59</v>
      </c>
      <c r="U133" s="279">
        <v>3776.6</v>
      </c>
      <c r="V133" s="279">
        <v>3788.41</v>
      </c>
      <c r="W133" s="279">
        <v>3791.13</v>
      </c>
      <c r="X133" s="279">
        <v>3650.16</v>
      </c>
      <c r="Y133" s="279">
        <v>3554.96</v>
      </c>
    </row>
    <row r="134" spans="1:25">
      <c r="A134" s="254">
        <v>14</v>
      </c>
      <c r="B134" s="279">
        <v>3453.86</v>
      </c>
      <c r="C134" s="279">
        <v>3383.91</v>
      </c>
      <c r="D134" s="279">
        <v>3351.91</v>
      </c>
      <c r="E134" s="279">
        <v>3371.02</v>
      </c>
      <c r="F134" s="279">
        <v>3408.9</v>
      </c>
      <c r="G134" s="279">
        <v>3433.6</v>
      </c>
      <c r="H134" s="279">
        <v>3567.68</v>
      </c>
      <c r="I134" s="279">
        <v>3689.14</v>
      </c>
      <c r="J134" s="279">
        <v>3774.92</v>
      </c>
      <c r="K134" s="279">
        <v>3818.27</v>
      </c>
      <c r="L134" s="279">
        <v>3822.45</v>
      </c>
      <c r="M134" s="279">
        <v>3828.08</v>
      </c>
      <c r="N134" s="279">
        <v>3801.38</v>
      </c>
      <c r="O134" s="279">
        <v>3805.61</v>
      </c>
      <c r="P134" s="279">
        <v>3805.58</v>
      </c>
      <c r="Q134" s="279">
        <v>3794.14</v>
      </c>
      <c r="R134" s="279">
        <v>3783.86</v>
      </c>
      <c r="S134" s="279">
        <v>3765.86</v>
      </c>
      <c r="T134" s="279">
        <v>3745.38</v>
      </c>
      <c r="U134" s="279">
        <v>3774.47</v>
      </c>
      <c r="V134" s="279">
        <v>3802.68</v>
      </c>
      <c r="W134" s="279">
        <v>3850.63</v>
      </c>
      <c r="X134" s="279">
        <v>3684.13</v>
      </c>
      <c r="Y134" s="279">
        <v>3587.97</v>
      </c>
    </row>
    <row r="135" spans="1:25">
      <c r="A135" s="254">
        <v>15</v>
      </c>
      <c r="B135" s="279">
        <v>3508.58</v>
      </c>
      <c r="C135" s="279">
        <v>3442.11</v>
      </c>
      <c r="D135" s="279">
        <v>3406.82</v>
      </c>
      <c r="E135" s="279">
        <v>3413.41</v>
      </c>
      <c r="F135" s="279">
        <v>3452.12</v>
      </c>
      <c r="G135" s="279">
        <v>3466.88</v>
      </c>
      <c r="H135" s="279">
        <v>3569.98</v>
      </c>
      <c r="I135" s="279">
        <v>3633.29</v>
      </c>
      <c r="J135" s="279">
        <v>3735.31</v>
      </c>
      <c r="K135" s="279">
        <v>3838.88</v>
      </c>
      <c r="L135" s="279">
        <v>3850.69</v>
      </c>
      <c r="M135" s="279">
        <v>3873.97</v>
      </c>
      <c r="N135" s="279">
        <v>3816.97</v>
      </c>
      <c r="O135" s="279">
        <v>3817.62</v>
      </c>
      <c r="P135" s="279">
        <v>3728.55</v>
      </c>
      <c r="Q135" s="279">
        <v>3869.8</v>
      </c>
      <c r="R135" s="279">
        <v>3833.42</v>
      </c>
      <c r="S135" s="279">
        <v>3634.24</v>
      </c>
      <c r="T135" s="279">
        <v>3668.64</v>
      </c>
      <c r="U135" s="279">
        <v>3647.84</v>
      </c>
      <c r="V135" s="279">
        <v>3637.81</v>
      </c>
      <c r="W135" s="279">
        <v>3870.98</v>
      </c>
      <c r="X135" s="279">
        <v>3745.19</v>
      </c>
      <c r="Y135" s="279">
        <v>3652.71</v>
      </c>
    </row>
    <row r="136" spans="1:25">
      <c r="A136" s="254">
        <v>16</v>
      </c>
      <c r="B136" s="279">
        <v>3632.79</v>
      </c>
      <c r="C136" s="279">
        <v>3565.3</v>
      </c>
      <c r="D136" s="279">
        <v>3515.7</v>
      </c>
      <c r="E136" s="279">
        <v>3526.08</v>
      </c>
      <c r="F136" s="279">
        <v>3527.72</v>
      </c>
      <c r="G136" s="279">
        <v>3556.53</v>
      </c>
      <c r="H136" s="279">
        <v>3560.67</v>
      </c>
      <c r="I136" s="279">
        <v>3641.73</v>
      </c>
      <c r="J136" s="279">
        <v>3733.86</v>
      </c>
      <c r="K136" s="279">
        <v>3821.57</v>
      </c>
      <c r="L136" s="279">
        <v>3901.02</v>
      </c>
      <c r="M136" s="279">
        <v>3890.26</v>
      </c>
      <c r="N136" s="279">
        <v>3861.04</v>
      </c>
      <c r="O136" s="279">
        <v>3853.89</v>
      </c>
      <c r="P136" s="279">
        <v>3812.28</v>
      </c>
      <c r="Q136" s="279">
        <v>3783.4</v>
      </c>
      <c r="R136" s="279">
        <v>3761.36</v>
      </c>
      <c r="S136" s="279">
        <v>3773.19</v>
      </c>
      <c r="T136" s="279">
        <v>3810.09</v>
      </c>
      <c r="U136" s="279">
        <v>3831.31</v>
      </c>
      <c r="V136" s="279">
        <v>3962.74</v>
      </c>
      <c r="W136" s="279">
        <v>3838.63</v>
      </c>
      <c r="X136" s="279">
        <v>3712.7</v>
      </c>
      <c r="Y136" s="279">
        <v>3635.65</v>
      </c>
    </row>
    <row r="137" spans="1:25">
      <c r="A137" s="254">
        <v>17</v>
      </c>
      <c r="B137" s="279">
        <v>3477.09</v>
      </c>
      <c r="C137" s="279">
        <v>3388.13</v>
      </c>
      <c r="D137" s="279">
        <v>3349.48</v>
      </c>
      <c r="E137" s="279">
        <v>3337.33</v>
      </c>
      <c r="F137" s="279">
        <v>3342.5</v>
      </c>
      <c r="G137" s="279">
        <v>3327.7</v>
      </c>
      <c r="H137" s="279">
        <v>3336.99</v>
      </c>
      <c r="I137" s="279">
        <v>3403.71</v>
      </c>
      <c r="J137" s="279">
        <v>3559.28</v>
      </c>
      <c r="K137" s="279">
        <v>3606.69</v>
      </c>
      <c r="L137" s="279">
        <v>3662.12</v>
      </c>
      <c r="M137" s="279">
        <v>3664.82</v>
      </c>
      <c r="N137" s="279">
        <v>3670.69</v>
      </c>
      <c r="O137" s="279">
        <v>3681.8</v>
      </c>
      <c r="P137" s="279">
        <v>3676.65</v>
      </c>
      <c r="Q137" s="279">
        <v>3662.81</v>
      </c>
      <c r="R137" s="279">
        <v>3648.17</v>
      </c>
      <c r="S137" s="279">
        <v>3657.08</v>
      </c>
      <c r="T137" s="279">
        <v>3695.41</v>
      </c>
      <c r="U137" s="279">
        <v>3747.25</v>
      </c>
      <c r="V137" s="279">
        <v>3697.28</v>
      </c>
      <c r="W137" s="279">
        <v>3715.39</v>
      </c>
      <c r="X137" s="279">
        <v>3644.66</v>
      </c>
      <c r="Y137" s="279">
        <v>3530.58</v>
      </c>
    </row>
    <row r="138" spans="1:25">
      <c r="A138" s="254">
        <v>18</v>
      </c>
      <c r="B138" s="279">
        <v>3475</v>
      </c>
      <c r="C138" s="279">
        <v>3400.1</v>
      </c>
      <c r="D138" s="279">
        <v>3380.47</v>
      </c>
      <c r="E138" s="279">
        <v>3384.78</v>
      </c>
      <c r="F138" s="279">
        <v>3413.37</v>
      </c>
      <c r="G138" s="279">
        <v>3406.75</v>
      </c>
      <c r="H138" s="279">
        <v>3616.09</v>
      </c>
      <c r="I138" s="279">
        <v>3723.97</v>
      </c>
      <c r="J138" s="279">
        <v>3802.2</v>
      </c>
      <c r="K138" s="279">
        <v>3884.81</v>
      </c>
      <c r="L138" s="279">
        <v>3907.43</v>
      </c>
      <c r="M138" s="279">
        <v>3900.71</v>
      </c>
      <c r="N138" s="279">
        <v>3883.26</v>
      </c>
      <c r="O138" s="279">
        <v>3884.7</v>
      </c>
      <c r="P138" s="279">
        <v>3872.91</v>
      </c>
      <c r="Q138" s="279">
        <v>3901.48</v>
      </c>
      <c r="R138" s="279">
        <v>3854.79</v>
      </c>
      <c r="S138" s="279">
        <v>3711.56</v>
      </c>
      <c r="T138" s="279">
        <v>3767.48</v>
      </c>
      <c r="U138" s="279">
        <v>3739.79</v>
      </c>
      <c r="V138" s="279">
        <v>3817.4</v>
      </c>
      <c r="W138" s="279">
        <v>3881.26</v>
      </c>
      <c r="X138" s="279">
        <v>3733.95</v>
      </c>
      <c r="Y138" s="279">
        <v>3664.26</v>
      </c>
    </row>
    <row r="139" spans="1:25">
      <c r="A139" s="254">
        <v>19</v>
      </c>
      <c r="B139" s="279">
        <v>3420.96</v>
      </c>
      <c r="C139" s="279">
        <v>3363.96</v>
      </c>
      <c r="D139" s="279">
        <v>3356.17</v>
      </c>
      <c r="E139" s="279">
        <v>3361.52</v>
      </c>
      <c r="F139" s="279">
        <v>3375.09</v>
      </c>
      <c r="G139" s="279">
        <v>3406.46</v>
      </c>
      <c r="H139" s="279">
        <v>3592.04</v>
      </c>
      <c r="I139" s="279">
        <v>3721.6</v>
      </c>
      <c r="J139" s="279">
        <v>3775.01</v>
      </c>
      <c r="K139" s="279">
        <v>3952.7</v>
      </c>
      <c r="L139" s="279">
        <v>4014.88</v>
      </c>
      <c r="M139" s="279">
        <v>3944.63</v>
      </c>
      <c r="N139" s="279">
        <v>3909.44</v>
      </c>
      <c r="O139" s="279">
        <v>3921.38</v>
      </c>
      <c r="P139" s="279">
        <v>3855.65</v>
      </c>
      <c r="Q139" s="279">
        <v>3812.01</v>
      </c>
      <c r="R139" s="279">
        <v>3849.86</v>
      </c>
      <c r="S139" s="279">
        <v>3793</v>
      </c>
      <c r="T139" s="279">
        <v>3763.78</v>
      </c>
      <c r="U139" s="279">
        <v>3775.8</v>
      </c>
      <c r="V139" s="279">
        <v>3830.15</v>
      </c>
      <c r="W139" s="279">
        <v>3839.93</v>
      </c>
      <c r="X139" s="279">
        <v>3722.18</v>
      </c>
      <c r="Y139" s="279">
        <v>3578.18</v>
      </c>
    </row>
    <row r="140" spans="1:25">
      <c r="A140" s="254">
        <v>20</v>
      </c>
      <c r="B140" s="279">
        <v>3417.62</v>
      </c>
      <c r="C140" s="279">
        <v>3390.25</v>
      </c>
      <c r="D140" s="279">
        <v>3375.35</v>
      </c>
      <c r="E140" s="279">
        <v>3375.06</v>
      </c>
      <c r="F140" s="279">
        <v>3376.53</v>
      </c>
      <c r="G140" s="279">
        <v>3384.85</v>
      </c>
      <c r="H140" s="279">
        <v>3556.44</v>
      </c>
      <c r="I140" s="279">
        <v>3734.31</v>
      </c>
      <c r="J140" s="279">
        <v>3773.66</v>
      </c>
      <c r="K140" s="279">
        <v>3808.04</v>
      </c>
      <c r="L140" s="279">
        <v>3835.71</v>
      </c>
      <c r="M140" s="279">
        <v>3854.07</v>
      </c>
      <c r="N140" s="279">
        <v>3817.96</v>
      </c>
      <c r="O140" s="279">
        <v>3810.8</v>
      </c>
      <c r="P140" s="279">
        <v>3813.73</v>
      </c>
      <c r="Q140" s="279">
        <v>3787.41</v>
      </c>
      <c r="R140" s="279">
        <v>3779.77</v>
      </c>
      <c r="S140" s="279">
        <v>3765.15</v>
      </c>
      <c r="T140" s="279">
        <v>3726.03</v>
      </c>
      <c r="U140" s="279">
        <v>3758.99</v>
      </c>
      <c r="V140" s="279">
        <v>3770.61</v>
      </c>
      <c r="W140" s="279">
        <v>3764.95</v>
      </c>
      <c r="X140" s="279">
        <v>3693.32</v>
      </c>
      <c r="Y140" s="279">
        <v>3470.54</v>
      </c>
    </row>
    <row r="141" spans="1:25">
      <c r="A141" s="254">
        <v>21</v>
      </c>
      <c r="B141" s="279">
        <v>3339.79</v>
      </c>
      <c r="C141" s="279">
        <v>3301.14</v>
      </c>
      <c r="D141" s="279">
        <v>3278.21</v>
      </c>
      <c r="E141" s="279">
        <v>3291.78</v>
      </c>
      <c r="F141" s="279">
        <v>3299.3</v>
      </c>
      <c r="G141" s="279">
        <v>3323.11</v>
      </c>
      <c r="H141" s="279">
        <v>3414.67</v>
      </c>
      <c r="I141" s="279">
        <v>3648.88</v>
      </c>
      <c r="J141" s="279">
        <v>3811.24</v>
      </c>
      <c r="K141" s="279">
        <v>3895.4</v>
      </c>
      <c r="L141" s="279">
        <v>3933.59</v>
      </c>
      <c r="M141" s="279">
        <v>3956.29</v>
      </c>
      <c r="N141" s="279">
        <v>3918.55</v>
      </c>
      <c r="O141" s="279">
        <v>3927.84</v>
      </c>
      <c r="P141" s="279">
        <v>3899.64</v>
      </c>
      <c r="Q141" s="279">
        <v>3907.3</v>
      </c>
      <c r="R141" s="279">
        <v>3870.89</v>
      </c>
      <c r="S141" s="279">
        <v>3797.51</v>
      </c>
      <c r="T141" s="279">
        <v>3751.69</v>
      </c>
      <c r="U141" s="279">
        <v>3800.55</v>
      </c>
      <c r="V141" s="279">
        <v>3813.28</v>
      </c>
      <c r="W141" s="279">
        <v>3874.94</v>
      </c>
      <c r="X141" s="279">
        <v>3628.93</v>
      </c>
      <c r="Y141" s="279">
        <v>3445.26</v>
      </c>
    </row>
    <row r="142" spans="1:25">
      <c r="A142" s="254">
        <v>22</v>
      </c>
      <c r="B142" s="279">
        <v>3347.23</v>
      </c>
      <c r="C142" s="279">
        <v>3285.04</v>
      </c>
      <c r="D142" s="279">
        <v>3259.18</v>
      </c>
      <c r="E142" s="279">
        <v>3259.41</v>
      </c>
      <c r="F142" s="279">
        <v>3261.11</v>
      </c>
      <c r="G142" s="279">
        <v>3273.67</v>
      </c>
      <c r="H142" s="279">
        <v>3396.52</v>
      </c>
      <c r="I142" s="279">
        <v>3647.06</v>
      </c>
      <c r="J142" s="279">
        <v>3816.81</v>
      </c>
      <c r="K142" s="279">
        <v>3866.73</v>
      </c>
      <c r="L142" s="279">
        <v>3896.62</v>
      </c>
      <c r="M142" s="279">
        <v>3894.79</v>
      </c>
      <c r="N142" s="279">
        <v>3870.1</v>
      </c>
      <c r="O142" s="279">
        <v>3879.24</v>
      </c>
      <c r="P142" s="279">
        <v>3862.64</v>
      </c>
      <c r="Q142" s="279">
        <v>3897.32</v>
      </c>
      <c r="R142" s="279">
        <v>3845.96</v>
      </c>
      <c r="S142" s="279">
        <v>3783.48</v>
      </c>
      <c r="T142" s="279">
        <v>3745.11</v>
      </c>
      <c r="U142" s="279">
        <v>3792.68</v>
      </c>
      <c r="V142" s="279">
        <v>3786.9</v>
      </c>
      <c r="W142" s="279">
        <v>3796.76</v>
      </c>
      <c r="X142" s="279">
        <v>3664.37</v>
      </c>
      <c r="Y142" s="279">
        <v>3454.02</v>
      </c>
    </row>
    <row r="143" spans="1:25">
      <c r="A143" s="254">
        <v>23</v>
      </c>
      <c r="B143" s="279">
        <v>3521.53</v>
      </c>
      <c r="C143" s="279">
        <v>3391.53</v>
      </c>
      <c r="D143" s="279">
        <v>3325.26</v>
      </c>
      <c r="E143" s="279">
        <v>3317.59</v>
      </c>
      <c r="F143" s="279">
        <v>3313.51</v>
      </c>
      <c r="G143" s="279">
        <v>3299.05</v>
      </c>
      <c r="H143" s="279">
        <v>3317.42</v>
      </c>
      <c r="I143" s="279">
        <v>3499.73</v>
      </c>
      <c r="J143" s="279">
        <v>3697.13</v>
      </c>
      <c r="K143" s="279">
        <v>3871.16</v>
      </c>
      <c r="L143" s="279">
        <v>3936.97</v>
      </c>
      <c r="M143" s="279">
        <v>3858.18</v>
      </c>
      <c r="N143" s="279">
        <v>3802</v>
      </c>
      <c r="O143" s="279">
        <v>3805.77</v>
      </c>
      <c r="P143" s="279">
        <v>3795.49</v>
      </c>
      <c r="Q143" s="279">
        <v>3739</v>
      </c>
      <c r="R143" s="279">
        <v>3687.22</v>
      </c>
      <c r="S143" s="279">
        <v>3669.33</v>
      </c>
      <c r="T143" s="279">
        <v>3715.45</v>
      </c>
      <c r="U143" s="279">
        <v>3851.47</v>
      </c>
      <c r="V143" s="279">
        <v>3855.16</v>
      </c>
      <c r="W143" s="279">
        <v>3855.29</v>
      </c>
      <c r="X143" s="279">
        <v>3669.64</v>
      </c>
      <c r="Y143" s="279">
        <v>3519.69</v>
      </c>
    </row>
    <row r="144" spans="1:25">
      <c r="A144" s="254">
        <v>24</v>
      </c>
      <c r="B144" s="279">
        <v>3464.15</v>
      </c>
      <c r="C144" s="279">
        <v>3330.83</v>
      </c>
      <c r="D144" s="279">
        <v>3307.44</v>
      </c>
      <c r="E144" s="279">
        <v>3287.3</v>
      </c>
      <c r="F144" s="279">
        <v>3272.42</v>
      </c>
      <c r="G144" s="279">
        <v>3266.8</v>
      </c>
      <c r="H144" s="279">
        <v>3268.27</v>
      </c>
      <c r="I144" s="279">
        <v>3296.39</v>
      </c>
      <c r="J144" s="279">
        <v>2929.77</v>
      </c>
      <c r="K144" s="279">
        <v>3227.87</v>
      </c>
      <c r="L144" s="279">
        <v>3406.69</v>
      </c>
      <c r="M144" s="279">
        <v>3468.69</v>
      </c>
      <c r="N144" s="279">
        <v>3653.97</v>
      </c>
      <c r="O144" s="279">
        <v>3656.79</v>
      </c>
      <c r="P144" s="279">
        <v>3658.71</v>
      </c>
      <c r="Q144" s="279">
        <v>3638.65</v>
      </c>
      <c r="R144" s="279">
        <v>3553.5</v>
      </c>
      <c r="S144" s="279">
        <v>3439.77</v>
      </c>
      <c r="T144" s="279">
        <v>3425.19</v>
      </c>
      <c r="U144" s="279">
        <v>3427.81</v>
      </c>
      <c r="V144" s="279">
        <v>3796.1</v>
      </c>
      <c r="W144" s="279">
        <v>3823.22</v>
      </c>
      <c r="X144" s="279">
        <v>3578.71</v>
      </c>
      <c r="Y144" s="279">
        <v>3426.37</v>
      </c>
    </row>
    <row r="145" spans="1:25">
      <c r="A145" s="254">
        <v>25</v>
      </c>
      <c r="B145" s="279">
        <v>3402.27</v>
      </c>
      <c r="C145" s="279">
        <v>3314.02</v>
      </c>
      <c r="D145" s="279">
        <v>3276.7</v>
      </c>
      <c r="E145" s="279">
        <v>3272.82</v>
      </c>
      <c r="F145" s="279">
        <v>3279.36</v>
      </c>
      <c r="G145" s="279">
        <v>3324.8</v>
      </c>
      <c r="H145" s="279">
        <v>3480.73</v>
      </c>
      <c r="I145" s="279">
        <v>3742.48</v>
      </c>
      <c r="J145" s="279">
        <v>3901.94</v>
      </c>
      <c r="K145" s="279">
        <v>3933.32</v>
      </c>
      <c r="L145" s="279">
        <v>3939.24</v>
      </c>
      <c r="M145" s="279">
        <v>3953.44</v>
      </c>
      <c r="N145" s="279">
        <v>3938.61</v>
      </c>
      <c r="O145" s="279">
        <v>3985.73</v>
      </c>
      <c r="P145" s="279">
        <v>3969.65</v>
      </c>
      <c r="Q145" s="279">
        <v>3947.79</v>
      </c>
      <c r="R145" s="279">
        <v>3908.17</v>
      </c>
      <c r="S145" s="279">
        <v>3860.59</v>
      </c>
      <c r="T145" s="279">
        <v>3828.84</v>
      </c>
      <c r="U145" s="279">
        <v>3878.2</v>
      </c>
      <c r="V145" s="279">
        <v>3873.72</v>
      </c>
      <c r="W145" s="279">
        <v>3831.25</v>
      </c>
      <c r="X145" s="279">
        <v>3648.87</v>
      </c>
      <c r="Y145" s="279">
        <v>3425.22</v>
      </c>
    </row>
    <row r="146" spans="1:25">
      <c r="A146" s="254">
        <v>26</v>
      </c>
      <c r="B146" s="279">
        <v>3409.26</v>
      </c>
      <c r="C146" s="279">
        <v>3291.32</v>
      </c>
      <c r="D146" s="279">
        <v>3266.57</v>
      </c>
      <c r="E146" s="279">
        <v>3260.47</v>
      </c>
      <c r="F146" s="279">
        <v>3286.82</v>
      </c>
      <c r="G146" s="279">
        <v>3318.69</v>
      </c>
      <c r="H146" s="279">
        <v>3448.25</v>
      </c>
      <c r="I146" s="279">
        <v>3692.64</v>
      </c>
      <c r="J146" s="279">
        <v>3500.21</v>
      </c>
      <c r="K146" s="279">
        <v>3705.82</v>
      </c>
      <c r="L146" s="279">
        <v>3786.71</v>
      </c>
      <c r="M146" s="279">
        <v>3698.79</v>
      </c>
      <c r="N146" s="279">
        <v>3673.97</v>
      </c>
      <c r="O146" s="279">
        <v>3669.47</v>
      </c>
      <c r="P146" s="279">
        <v>3654.8</v>
      </c>
      <c r="Q146" s="279">
        <v>3510.05</v>
      </c>
      <c r="R146" s="279">
        <v>3422.56</v>
      </c>
      <c r="S146" s="279">
        <v>3420.07</v>
      </c>
      <c r="T146" s="279">
        <v>3464.57</v>
      </c>
      <c r="U146" s="279">
        <v>3417.83</v>
      </c>
      <c r="V146" s="279">
        <v>3206.37</v>
      </c>
      <c r="W146" s="279">
        <v>3840.61</v>
      </c>
      <c r="X146" s="279">
        <v>3699.71</v>
      </c>
      <c r="Y146" s="279">
        <v>3429.8</v>
      </c>
    </row>
    <row r="147" spans="1:25">
      <c r="A147" s="254">
        <v>27</v>
      </c>
      <c r="B147" s="279">
        <v>3501.37</v>
      </c>
      <c r="C147" s="279">
        <v>3287.21</v>
      </c>
      <c r="D147" s="279">
        <v>3256.45</v>
      </c>
      <c r="E147" s="279">
        <v>3253.91</v>
      </c>
      <c r="F147" s="279">
        <v>3281.84</v>
      </c>
      <c r="G147" s="279">
        <v>3316.01</v>
      </c>
      <c r="H147" s="279">
        <v>3413.32</v>
      </c>
      <c r="I147" s="279">
        <v>3705.95</v>
      </c>
      <c r="J147" s="279">
        <v>3802.23</v>
      </c>
      <c r="K147" s="279">
        <v>3847.89</v>
      </c>
      <c r="L147" s="279">
        <v>3876.06</v>
      </c>
      <c r="M147" s="279">
        <v>3927.72</v>
      </c>
      <c r="N147" s="279">
        <v>3840.7</v>
      </c>
      <c r="O147" s="279">
        <v>3867.5</v>
      </c>
      <c r="P147" s="279">
        <v>3912.44</v>
      </c>
      <c r="Q147" s="279">
        <v>3879.18</v>
      </c>
      <c r="R147" s="279">
        <v>3858.4</v>
      </c>
      <c r="S147" s="279">
        <v>3788.59</v>
      </c>
      <c r="T147" s="279">
        <v>3756.89</v>
      </c>
      <c r="U147" s="279">
        <v>3706.58</v>
      </c>
      <c r="V147" s="279">
        <v>3779.93</v>
      </c>
      <c r="W147" s="279">
        <v>3758.73</v>
      </c>
      <c r="X147" s="279">
        <v>3662.27</v>
      </c>
      <c r="Y147" s="279">
        <v>3465</v>
      </c>
    </row>
    <row r="148" spans="1:25">
      <c r="A148" s="254">
        <v>28</v>
      </c>
      <c r="B148" s="279">
        <v>3404.93</v>
      </c>
      <c r="C148" s="279">
        <v>3251.29</v>
      </c>
      <c r="D148" s="279">
        <v>3235.59</v>
      </c>
      <c r="E148" s="279">
        <v>3232.17</v>
      </c>
      <c r="F148" s="279">
        <v>3235.1</v>
      </c>
      <c r="G148" s="279">
        <v>3302.03</v>
      </c>
      <c r="H148" s="279">
        <v>3546.89</v>
      </c>
      <c r="I148" s="279">
        <v>3632.2</v>
      </c>
      <c r="J148" s="279">
        <v>3770.95</v>
      </c>
      <c r="K148" s="279">
        <v>3816.92</v>
      </c>
      <c r="L148" s="279">
        <v>3824.43</v>
      </c>
      <c r="M148" s="279">
        <v>3843.64</v>
      </c>
      <c r="N148" s="279">
        <v>3787.57</v>
      </c>
      <c r="O148" s="279">
        <v>3800.67</v>
      </c>
      <c r="P148" s="279">
        <v>3809.85</v>
      </c>
      <c r="Q148" s="279">
        <v>3775.82</v>
      </c>
      <c r="R148" s="279">
        <v>3745.82</v>
      </c>
      <c r="S148" s="279">
        <v>3714</v>
      </c>
      <c r="T148" s="279">
        <v>3668.19</v>
      </c>
      <c r="U148" s="279">
        <v>3749.89</v>
      </c>
      <c r="V148" s="279">
        <v>3759.45</v>
      </c>
      <c r="W148" s="279">
        <v>3769.92</v>
      </c>
      <c r="X148" s="279">
        <v>3573.35</v>
      </c>
      <c r="Y148" s="279">
        <v>3354.31</v>
      </c>
    </row>
    <row r="149" spans="1:25">
      <c r="A149" s="254">
        <v>29</v>
      </c>
      <c r="B149" s="279">
        <v>3494.17</v>
      </c>
      <c r="C149" s="279">
        <v>3240.96</v>
      </c>
      <c r="D149" s="279">
        <v>3160.09</v>
      </c>
      <c r="E149" s="279">
        <v>3154.36</v>
      </c>
      <c r="F149" s="279">
        <v>3194.99</v>
      </c>
      <c r="G149" s="279">
        <v>3283.62</v>
      </c>
      <c r="H149" s="279">
        <v>3457.51</v>
      </c>
      <c r="I149" s="279">
        <v>3672.73</v>
      </c>
      <c r="J149" s="279">
        <v>3829.04</v>
      </c>
      <c r="K149" s="279">
        <v>3880.26</v>
      </c>
      <c r="L149" s="279">
        <v>3895.16</v>
      </c>
      <c r="M149" s="279">
        <v>3925.48</v>
      </c>
      <c r="N149" s="279">
        <v>3890.86</v>
      </c>
      <c r="O149" s="279">
        <v>3901.15</v>
      </c>
      <c r="P149" s="279">
        <v>3884.98</v>
      </c>
      <c r="Q149" s="279">
        <v>3869</v>
      </c>
      <c r="R149" s="279">
        <v>3827.7</v>
      </c>
      <c r="S149" s="279">
        <v>3794.32</v>
      </c>
      <c r="T149" s="279">
        <v>3744.08</v>
      </c>
      <c r="U149" s="279">
        <v>3785.77</v>
      </c>
      <c r="V149" s="279">
        <v>3833.77</v>
      </c>
      <c r="W149" s="279">
        <v>3844.82</v>
      </c>
      <c r="X149" s="279">
        <v>3671.92</v>
      </c>
      <c r="Y149" s="279">
        <v>3440.96</v>
      </c>
    </row>
    <row r="150" spans="1:25">
      <c r="A150" s="254">
        <v>30</v>
      </c>
      <c r="B150" s="279">
        <v>3513.02</v>
      </c>
      <c r="C150" s="279">
        <v>3394.72</v>
      </c>
      <c r="D150" s="279">
        <v>3349.02</v>
      </c>
      <c r="E150" s="279">
        <v>3309.4</v>
      </c>
      <c r="F150" s="279">
        <v>3299.51</v>
      </c>
      <c r="G150" s="279">
        <v>3303.06</v>
      </c>
      <c r="H150" s="279">
        <v>3374.13</v>
      </c>
      <c r="I150" s="279">
        <v>3421.1</v>
      </c>
      <c r="J150" s="279">
        <v>3562.33</v>
      </c>
      <c r="K150" s="279">
        <v>3735.24</v>
      </c>
      <c r="L150" s="279">
        <v>3784.24</v>
      </c>
      <c r="M150" s="279">
        <v>3799.47</v>
      </c>
      <c r="N150" s="279">
        <v>3783.85</v>
      </c>
      <c r="O150" s="279">
        <v>3758.59</v>
      </c>
      <c r="P150" s="279">
        <v>3731.98</v>
      </c>
      <c r="Q150" s="279">
        <v>3685.1</v>
      </c>
      <c r="R150" s="279">
        <v>3661.03</v>
      </c>
      <c r="S150" s="279">
        <v>3671.11</v>
      </c>
      <c r="T150" s="279">
        <v>3671.04</v>
      </c>
      <c r="U150" s="279">
        <v>3729.86</v>
      </c>
      <c r="V150" s="279">
        <v>3791.93</v>
      </c>
      <c r="W150" s="279">
        <v>3769.66</v>
      </c>
      <c r="X150" s="279">
        <v>3561.49</v>
      </c>
      <c r="Y150" s="279">
        <v>3419.74</v>
      </c>
    </row>
    <row r="152" spans="1:25">
      <c r="A152" s="417" t="s">
        <v>203</v>
      </c>
      <c r="B152" s="458" t="s">
        <v>208</v>
      </c>
      <c r="C152" s="458"/>
      <c r="D152" s="458"/>
      <c r="E152" s="458"/>
      <c r="F152" s="458"/>
      <c r="G152" s="458"/>
      <c r="H152" s="458"/>
      <c r="I152" s="458"/>
      <c r="J152" s="458"/>
      <c r="K152" s="458"/>
      <c r="L152" s="458"/>
      <c r="M152" s="458"/>
      <c r="N152" s="458"/>
      <c r="O152" s="458"/>
      <c r="P152" s="458"/>
      <c r="Q152" s="458"/>
      <c r="R152" s="458"/>
      <c r="S152" s="458"/>
      <c r="T152" s="458"/>
      <c r="U152" s="458"/>
      <c r="V152" s="458"/>
      <c r="W152" s="458"/>
      <c r="X152" s="458"/>
      <c r="Y152" s="458"/>
    </row>
    <row r="153" spans="1:25" ht="30">
      <c r="A153" s="417"/>
      <c r="B153" s="278" t="s">
        <v>1</v>
      </c>
      <c r="C153" s="278" t="s">
        <v>2</v>
      </c>
      <c r="D153" s="278" t="s">
        <v>3</v>
      </c>
      <c r="E153" s="278" t="s">
        <v>4</v>
      </c>
      <c r="F153" s="278" t="s">
        <v>5</v>
      </c>
      <c r="G153" s="278" t="s">
        <v>6</v>
      </c>
      <c r="H153" s="278" t="s">
        <v>7</v>
      </c>
      <c r="I153" s="278" t="s">
        <v>8</v>
      </c>
      <c r="J153" s="278" t="s">
        <v>9</v>
      </c>
      <c r="K153" s="278" t="s">
        <v>10</v>
      </c>
      <c r="L153" s="278" t="s">
        <v>11</v>
      </c>
      <c r="M153" s="278" t="s">
        <v>12</v>
      </c>
      <c r="N153" s="278" t="s">
        <v>13</v>
      </c>
      <c r="O153" s="278" t="s">
        <v>14</v>
      </c>
      <c r="P153" s="278" t="s">
        <v>15</v>
      </c>
      <c r="Q153" s="278" t="s">
        <v>16</v>
      </c>
      <c r="R153" s="278" t="s">
        <v>17</v>
      </c>
      <c r="S153" s="278" t="s">
        <v>18</v>
      </c>
      <c r="T153" s="278" t="s">
        <v>19</v>
      </c>
      <c r="U153" s="278" t="s">
        <v>20</v>
      </c>
      <c r="V153" s="278" t="s">
        <v>21</v>
      </c>
      <c r="W153" s="278" t="s">
        <v>22</v>
      </c>
      <c r="X153" s="278" t="s">
        <v>23</v>
      </c>
      <c r="Y153" s="278" t="s">
        <v>24</v>
      </c>
    </row>
    <row r="154" spans="1:25">
      <c r="A154" s="254">
        <v>1</v>
      </c>
      <c r="B154" s="279">
        <v>3712.16</v>
      </c>
      <c r="C154" s="279">
        <v>3625.55</v>
      </c>
      <c r="D154" s="279">
        <v>3608.32</v>
      </c>
      <c r="E154" s="279">
        <v>3609.01</v>
      </c>
      <c r="F154" s="279">
        <v>3614.44</v>
      </c>
      <c r="G154" s="279">
        <v>3676.44</v>
      </c>
      <c r="H154" s="279">
        <v>3763.55</v>
      </c>
      <c r="I154" s="279">
        <v>3869.04</v>
      </c>
      <c r="J154" s="279">
        <v>4013.21</v>
      </c>
      <c r="K154" s="279">
        <v>4041.47</v>
      </c>
      <c r="L154" s="279">
        <v>4057.38</v>
      </c>
      <c r="M154" s="279">
        <v>4080.69</v>
      </c>
      <c r="N154" s="279">
        <v>4038.38</v>
      </c>
      <c r="O154" s="279">
        <v>4062.49</v>
      </c>
      <c r="P154" s="279">
        <v>4041.81</v>
      </c>
      <c r="Q154" s="279">
        <v>4043.15</v>
      </c>
      <c r="R154" s="279">
        <v>4024.21</v>
      </c>
      <c r="S154" s="279">
        <v>3955.41</v>
      </c>
      <c r="T154" s="279">
        <v>3950.49</v>
      </c>
      <c r="U154" s="279">
        <v>3977.76</v>
      </c>
      <c r="V154" s="279">
        <v>4081.93</v>
      </c>
      <c r="W154" s="279">
        <v>4017.91</v>
      </c>
      <c r="X154" s="279">
        <v>3913.06</v>
      </c>
      <c r="Y154" s="279">
        <v>3859.32</v>
      </c>
    </row>
    <row r="155" spans="1:25">
      <c r="A155" s="254">
        <v>2</v>
      </c>
      <c r="B155" s="279">
        <v>3910.71</v>
      </c>
      <c r="C155" s="279">
        <v>3695.84</v>
      </c>
      <c r="D155" s="279">
        <v>3662.96</v>
      </c>
      <c r="E155" s="279">
        <v>3648.38</v>
      </c>
      <c r="F155" s="279">
        <v>3669.57</v>
      </c>
      <c r="G155" s="279">
        <v>3690.46</v>
      </c>
      <c r="H155" s="279">
        <v>3741.43</v>
      </c>
      <c r="I155" s="279">
        <v>3840.87</v>
      </c>
      <c r="J155" s="279">
        <v>4010.12</v>
      </c>
      <c r="K155" s="279">
        <v>4159.3</v>
      </c>
      <c r="L155" s="279">
        <v>4208.55</v>
      </c>
      <c r="M155" s="279">
        <v>4191.42</v>
      </c>
      <c r="N155" s="279">
        <v>4173.6499999999996</v>
      </c>
      <c r="O155" s="279">
        <v>4180.91</v>
      </c>
      <c r="P155" s="279">
        <v>4181.59</v>
      </c>
      <c r="Q155" s="279">
        <v>4122.9399999999996</v>
      </c>
      <c r="R155" s="279">
        <v>4069.23</v>
      </c>
      <c r="S155" s="279">
        <v>4060.27</v>
      </c>
      <c r="T155" s="279">
        <v>4158.71</v>
      </c>
      <c r="U155" s="279">
        <v>2914.97</v>
      </c>
      <c r="V155" s="279">
        <v>4184.6099999999997</v>
      </c>
      <c r="W155" s="279">
        <v>4217.32</v>
      </c>
      <c r="X155" s="279">
        <v>4059.86</v>
      </c>
      <c r="Y155" s="279">
        <v>3940.58</v>
      </c>
    </row>
    <row r="156" spans="1:25">
      <c r="A156" s="254">
        <v>3</v>
      </c>
      <c r="B156" s="279">
        <v>3736.48</v>
      </c>
      <c r="C156" s="279">
        <v>3668.96</v>
      </c>
      <c r="D156" s="279">
        <v>3651.72</v>
      </c>
      <c r="E156" s="279">
        <v>3636.79</v>
      </c>
      <c r="F156" s="279">
        <v>3639.26</v>
      </c>
      <c r="G156" s="279">
        <v>3639.46</v>
      </c>
      <c r="H156" s="279">
        <v>3629.01</v>
      </c>
      <c r="I156" s="279">
        <v>3663.66</v>
      </c>
      <c r="J156" s="279">
        <v>3848.97</v>
      </c>
      <c r="K156" s="279">
        <v>3968.15</v>
      </c>
      <c r="L156" s="279">
        <v>4037.64</v>
      </c>
      <c r="M156" s="279">
        <v>4045.1</v>
      </c>
      <c r="N156" s="279">
        <v>4043.37</v>
      </c>
      <c r="O156" s="279">
        <v>4046.95</v>
      </c>
      <c r="P156" s="279">
        <v>4032.37</v>
      </c>
      <c r="Q156" s="279">
        <v>3980.82</v>
      </c>
      <c r="R156" s="279">
        <v>3969.4</v>
      </c>
      <c r="S156" s="279">
        <v>3978.7</v>
      </c>
      <c r="T156" s="279">
        <v>4019.12</v>
      </c>
      <c r="U156" s="279">
        <v>4085.2</v>
      </c>
      <c r="V156" s="279">
        <v>4138.5200000000004</v>
      </c>
      <c r="W156" s="279">
        <v>4063.32</v>
      </c>
      <c r="X156" s="279">
        <v>3969.44</v>
      </c>
      <c r="Y156" s="279">
        <v>3865.15</v>
      </c>
    </row>
    <row r="157" spans="1:25">
      <c r="A157" s="254">
        <v>4</v>
      </c>
      <c r="B157" s="279">
        <v>3822.4</v>
      </c>
      <c r="C157" s="279">
        <v>3738.3</v>
      </c>
      <c r="D157" s="279">
        <v>3706.57</v>
      </c>
      <c r="E157" s="279">
        <v>3701.11</v>
      </c>
      <c r="F157" s="279">
        <v>3708.97</v>
      </c>
      <c r="G157" s="279">
        <v>3754</v>
      </c>
      <c r="H157" s="279">
        <v>3925.81</v>
      </c>
      <c r="I157" s="279">
        <v>3947.82</v>
      </c>
      <c r="J157" s="279">
        <v>4017.84</v>
      </c>
      <c r="K157" s="279">
        <v>4048.44</v>
      </c>
      <c r="L157" s="279">
        <v>4062.47</v>
      </c>
      <c r="M157" s="279">
        <v>4027</v>
      </c>
      <c r="N157" s="279">
        <v>4030.02</v>
      </c>
      <c r="O157" s="279">
        <v>4032.51</v>
      </c>
      <c r="P157" s="279">
        <v>4022.92</v>
      </c>
      <c r="Q157" s="279">
        <v>4016.79</v>
      </c>
      <c r="R157" s="279">
        <v>4004.57</v>
      </c>
      <c r="S157" s="279">
        <v>3966.97</v>
      </c>
      <c r="T157" s="279">
        <v>3988.42</v>
      </c>
      <c r="U157" s="279">
        <v>4006.61</v>
      </c>
      <c r="V157" s="279">
        <v>4002.7</v>
      </c>
      <c r="W157" s="279">
        <v>4019.39</v>
      </c>
      <c r="X157" s="279">
        <v>3923.71</v>
      </c>
      <c r="Y157" s="279">
        <v>3825.44</v>
      </c>
    </row>
    <row r="158" spans="1:25">
      <c r="A158" s="254">
        <v>5</v>
      </c>
      <c r="B158" s="279">
        <v>3678.18</v>
      </c>
      <c r="C158" s="279">
        <v>3650.47</v>
      </c>
      <c r="D158" s="279">
        <v>3640.87</v>
      </c>
      <c r="E158" s="279">
        <v>3639.03</v>
      </c>
      <c r="F158" s="279">
        <v>3649.36</v>
      </c>
      <c r="G158" s="279">
        <v>3735.66</v>
      </c>
      <c r="H158" s="279">
        <v>3827.67</v>
      </c>
      <c r="I158" s="279">
        <v>3831.09</v>
      </c>
      <c r="J158" s="279">
        <v>3889.27</v>
      </c>
      <c r="K158" s="279">
        <v>3965.13</v>
      </c>
      <c r="L158" s="279">
        <v>4044.09</v>
      </c>
      <c r="M158" s="279">
        <v>3966.4</v>
      </c>
      <c r="N158" s="279">
        <v>3929.78</v>
      </c>
      <c r="O158" s="279">
        <v>3935.24</v>
      </c>
      <c r="P158" s="279">
        <v>3935.12</v>
      </c>
      <c r="Q158" s="279">
        <v>4071.96</v>
      </c>
      <c r="R158" s="279">
        <v>3977.9</v>
      </c>
      <c r="S158" s="279">
        <v>3937.81</v>
      </c>
      <c r="T158" s="279">
        <v>3913.63</v>
      </c>
      <c r="U158" s="279">
        <v>3936.96</v>
      </c>
      <c r="V158" s="279">
        <v>3977.59</v>
      </c>
      <c r="W158" s="279">
        <v>4046</v>
      </c>
      <c r="X158" s="279">
        <v>3894.36</v>
      </c>
      <c r="Y158" s="279">
        <v>3837.41</v>
      </c>
    </row>
    <row r="159" spans="1:25">
      <c r="A159" s="254">
        <v>6</v>
      </c>
      <c r="B159" s="279">
        <v>3693.48</v>
      </c>
      <c r="C159" s="279">
        <v>3658.58</v>
      </c>
      <c r="D159" s="279">
        <v>3641.1</v>
      </c>
      <c r="E159" s="279">
        <v>3638.18</v>
      </c>
      <c r="F159" s="279">
        <v>3662.81</v>
      </c>
      <c r="G159" s="279">
        <v>3713.79</v>
      </c>
      <c r="H159" s="279">
        <v>3869.9</v>
      </c>
      <c r="I159" s="279">
        <v>3933.39</v>
      </c>
      <c r="J159" s="279">
        <v>4068.6</v>
      </c>
      <c r="K159" s="279">
        <v>4098.0200000000004</v>
      </c>
      <c r="L159" s="279">
        <v>4106.78</v>
      </c>
      <c r="M159" s="279">
        <v>4104.58</v>
      </c>
      <c r="N159" s="279">
        <v>4088.05</v>
      </c>
      <c r="O159" s="279">
        <v>4122.3900000000003</v>
      </c>
      <c r="P159" s="279">
        <v>4110.79</v>
      </c>
      <c r="Q159" s="279">
        <v>4111.91</v>
      </c>
      <c r="R159" s="279">
        <v>4092.09</v>
      </c>
      <c r="S159" s="279">
        <v>4049.42</v>
      </c>
      <c r="T159" s="279">
        <v>4000.9</v>
      </c>
      <c r="U159" s="279">
        <v>4069.65</v>
      </c>
      <c r="V159" s="279">
        <v>4094.33</v>
      </c>
      <c r="W159" s="279">
        <v>4105.0600000000004</v>
      </c>
      <c r="X159" s="279">
        <v>3999.27</v>
      </c>
      <c r="Y159" s="279">
        <v>3908.91</v>
      </c>
    </row>
    <row r="160" spans="1:25">
      <c r="A160" s="254">
        <v>7</v>
      </c>
      <c r="B160" s="279">
        <v>3797.82</v>
      </c>
      <c r="C160" s="279">
        <v>3731.75</v>
      </c>
      <c r="D160" s="279">
        <v>3716.24</v>
      </c>
      <c r="E160" s="279">
        <v>3713.94</v>
      </c>
      <c r="F160" s="279">
        <v>3788.88</v>
      </c>
      <c r="G160" s="279">
        <v>3902.83</v>
      </c>
      <c r="H160" s="279">
        <v>4011.13</v>
      </c>
      <c r="I160" s="279">
        <v>4180.88</v>
      </c>
      <c r="J160" s="279">
        <v>4275.45</v>
      </c>
      <c r="K160" s="279">
        <v>4316.88</v>
      </c>
      <c r="L160" s="279">
        <v>4333.97</v>
      </c>
      <c r="M160" s="279">
        <v>4327.3599999999997</v>
      </c>
      <c r="N160" s="279">
        <v>4311.97</v>
      </c>
      <c r="O160" s="279">
        <v>4324.12</v>
      </c>
      <c r="P160" s="279">
        <v>4316.4399999999996</v>
      </c>
      <c r="Q160" s="279">
        <v>4291.3900000000003</v>
      </c>
      <c r="R160" s="279">
        <v>4269.74</v>
      </c>
      <c r="S160" s="279">
        <v>4256.8100000000004</v>
      </c>
      <c r="T160" s="279">
        <v>4238.8599999999997</v>
      </c>
      <c r="U160" s="279">
        <v>4266.97</v>
      </c>
      <c r="V160" s="279">
        <v>4261.37</v>
      </c>
      <c r="W160" s="279">
        <v>4230.1400000000003</v>
      </c>
      <c r="X160" s="279">
        <v>4040.03</v>
      </c>
      <c r="Y160" s="279">
        <v>3912.28</v>
      </c>
    </row>
    <row r="161" spans="1:25">
      <c r="A161" s="254">
        <v>8</v>
      </c>
      <c r="B161" s="279">
        <v>3911.02</v>
      </c>
      <c r="C161" s="279">
        <v>3760.11</v>
      </c>
      <c r="D161" s="279">
        <v>3738.12</v>
      </c>
      <c r="E161" s="279">
        <v>3744.81</v>
      </c>
      <c r="F161" s="279">
        <v>3836.52</v>
      </c>
      <c r="G161" s="279">
        <v>3901.75</v>
      </c>
      <c r="H161" s="279">
        <v>3960.62</v>
      </c>
      <c r="I161" s="279">
        <v>4078.14</v>
      </c>
      <c r="J161" s="279">
        <v>4165.6000000000004</v>
      </c>
      <c r="K161" s="279">
        <v>4211.3100000000004</v>
      </c>
      <c r="L161" s="279">
        <v>4230.4799999999996</v>
      </c>
      <c r="M161" s="279">
        <v>4252.16</v>
      </c>
      <c r="N161" s="279">
        <v>4202.97</v>
      </c>
      <c r="O161" s="279">
        <v>4220.2700000000004</v>
      </c>
      <c r="P161" s="279">
        <v>4214.01</v>
      </c>
      <c r="Q161" s="279">
        <v>4238.66</v>
      </c>
      <c r="R161" s="279">
        <v>4197.3100000000004</v>
      </c>
      <c r="S161" s="279">
        <v>4157.68</v>
      </c>
      <c r="T161" s="279">
        <v>4145.3100000000004</v>
      </c>
      <c r="U161" s="279">
        <v>4176.1899999999996</v>
      </c>
      <c r="V161" s="279">
        <v>4218.51</v>
      </c>
      <c r="W161" s="279">
        <v>4247.8999999999996</v>
      </c>
      <c r="X161" s="279">
        <v>4121.1099999999997</v>
      </c>
      <c r="Y161" s="279">
        <v>4024.45</v>
      </c>
    </row>
    <row r="162" spans="1:25">
      <c r="A162" s="254">
        <v>9</v>
      </c>
      <c r="B162" s="279">
        <v>4001.49</v>
      </c>
      <c r="C162" s="279">
        <v>3867.45</v>
      </c>
      <c r="D162" s="279">
        <v>3762.79</v>
      </c>
      <c r="E162" s="279">
        <v>3757.97</v>
      </c>
      <c r="F162" s="279">
        <v>3796.33</v>
      </c>
      <c r="G162" s="279">
        <v>3837.25</v>
      </c>
      <c r="H162" s="279">
        <v>3895.2</v>
      </c>
      <c r="I162" s="279">
        <v>3965.87</v>
      </c>
      <c r="J162" s="279">
        <v>4177.3500000000004</v>
      </c>
      <c r="K162" s="279">
        <v>4328.47</v>
      </c>
      <c r="L162" s="279">
        <v>4430.38</v>
      </c>
      <c r="M162" s="279">
        <v>4426.55</v>
      </c>
      <c r="N162" s="279">
        <v>4286.13</v>
      </c>
      <c r="O162" s="279">
        <v>4222.24</v>
      </c>
      <c r="P162" s="279">
        <v>4213.21</v>
      </c>
      <c r="Q162" s="279">
        <v>4139.59</v>
      </c>
      <c r="R162" s="279">
        <v>4130.97</v>
      </c>
      <c r="S162" s="279">
        <v>4140.24</v>
      </c>
      <c r="T162" s="279">
        <v>4247.21</v>
      </c>
      <c r="U162" s="279">
        <v>4402.8500000000004</v>
      </c>
      <c r="V162" s="279">
        <v>4446.4799999999996</v>
      </c>
      <c r="W162" s="279">
        <v>4306.16</v>
      </c>
      <c r="X162" s="279">
        <v>4123.33</v>
      </c>
      <c r="Y162" s="279">
        <v>4082.2</v>
      </c>
    </row>
    <row r="163" spans="1:25">
      <c r="A163" s="254">
        <v>10</v>
      </c>
      <c r="B163" s="279">
        <v>3876.47</v>
      </c>
      <c r="C163" s="279">
        <v>3766.67</v>
      </c>
      <c r="D163" s="279">
        <v>3731.43</v>
      </c>
      <c r="E163" s="279">
        <v>3711.15</v>
      </c>
      <c r="F163" s="279">
        <v>3729.67</v>
      </c>
      <c r="G163" s="279">
        <v>3727.03</v>
      </c>
      <c r="H163" s="279">
        <v>3712.46</v>
      </c>
      <c r="I163" s="279">
        <v>3891.18</v>
      </c>
      <c r="J163" s="279">
        <v>3960.28</v>
      </c>
      <c r="K163" s="279">
        <v>4072.44</v>
      </c>
      <c r="L163" s="279">
        <v>4219.12</v>
      </c>
      <c r="M163" s="279">
        <v>4238.13</v>
      </c>
      <c r="N163" s="279">
        <v>4148.54</v>
      </c>
      <c r="O163" s="279">
        <v>4088.5</v>
      </c>
      <c r="P163" s="279">
        <v>4083.65</v>
      </c>
      <c r="Q163" s="279">
        <v>4016.49</v>
      </c>
      <c r="R163" s="279">
        <v>4048.99</v>
      </c>
      <c r="S163" s="279">
        <v>4130.8100000000004</v>
      </c>
      <c r="T163" s="279">
        <v>4146.2299999999996</v>
      </c>
      <c r="U163" s="279">
        <v>4208.99</v>
      </c>
      <c r="V163" s="279">
        <v>4228.12</v>
      </c>
      <c r="W163" s="279">
        <v>4213.04</v>
      </c>
      <c r="X163" s="279">
        <v>4084.35</v>
      </c>
      <c r="Y163" s="279">
        <v>3975.11</v>
      </c>
    </row>
    <row r="164" spans="1:25">
      <c r="A164" s="254">
        <v>11</v>
      </c>
      <c r="B164" s="279">
        <v>3768.13</v>
      </c>
      <c r="C164" s="279">
        <v>3673.08</v>
      </c>
      <c r="D164" s="279">
        <v>3629.07</v>
      </c>
      <c r="E164" s="279">
        <v>3641.72</v>
      </c>
      <c r="F164" s="279">
        <v>3688.21</v>
      </c>
      <c r="G164" s="279">
        <v>3774.94</v>
      </c>
      <c r="H164" s="279">
        <v>3897.23</v>
      </c>
      <c r="I164" s="279">
        <v>4080.88</v>
      </c>
      <c r="J164" s="279">
        <v>4154.87</v>
      </c>
      <c r="K164" s="279">
        <v>4178.29</v>
      </c>
      <c r="L164" s="279">
        <v>4178.4399999999996</v>
      </c>
      <c r="M164" s="279">
        <v>4192.76</v>
      </c>
      <c r="N164" s="279">
        <v>4160.54</v>
      </c>
      <c r="O164" s="279">
        <v>4140.6000000000004</v>
      </c>
      <c r="P164" s="279">
        <v>4139.32</v>
      </c>
      <c r="Q164" s="279">
        <v>4189.07</v>
      </c>
      <c r="R164" s="279">
        <v>4151.12</v>
      </c>
      <c r="S164" s="279">
        <v>4120.95</v>
      </c>
      <c r="T164" s="279">
        <v>4096.3</v>
      </c>
      <c r="U164" s="279">
        <v>4124.83</v>
      </c>
      <c r="V164" s="279">
        <v>4130.47</v>
      </c>
      <c r="W164" s="279">
        <v>4179.07</v>
      </c>
      <c r="X164" s="279">
        <v>3977.62</v>
      </c>
      <c r="Y164" s="279">
        <v>3943.77</v>
      </c>
    </row>
    <row r="165" spans="1:25">
      <c r="A165" s="254">
        <v>12</v>
      </c>
      <c r="B165" s="279">
        <v>3765.71</v>
      </c>
      <c r="C165" s="279">
        <v>3696.47</v>
      </c>
      <c r="D165" s="279">
        <v>3667.03</v>
      </c>
      <c r="E165" s="279">
        <v>3659.05</v>
      </c>
      <c r="F165" s="279">
        <v>3701.69</v>
      </c>
      <c r="G165" s="279">
        <v>3821.37</v>
      </c>
      <c r="H165" s="279">
        <v>3918.23</v>
      </c>
      <c r="I165" s="279">
        <v>4073.88</v>
      </c>
      <c r="J165" s="279">
        <v>4122.74</v>
      </c>
      <c r="K165" s="279">
        <v>4230.09</v>
      </c>
      <c r="L165" s="279">
        <v>4184.76</v>
      </c>
      <c r="M165" s="279">
        <v>4159.72</v>
      </c>
      <c r="N165" s="279">
        <v>4157.03</v>
      </c>
      <c r="O165" s="279">
        <v>4177.34</v>
      </c>
      <c r="P165" s="279">
        <v>4163.41</v>
      </c>
      <c r="Q165" s="279">
        <v>4146.9399999999996</v>
      </c>
      <c r="R165" s="279">
        <v>4145.1099999999997</v>
      </c>
      <c r="S165" s="279">
        <v>4124.07</v>
      </c>
      <c r="T165" s="279">
        <v>4094.08</v>
      </c>
      <c r="U165" s="279">
        <v>4138.59</v>
      </c>
      <c r="V165" s="279">
        <v>4167.38</v>
      </c>
      <c r="W165" s="279">
        <v>4135.1000000000004</v>
      </c>
      <c r="X165" s="279">
        <v>3977.15</v>
      </c>
      <c r="Y165" s="279">
        <v>3875.12</v>
      </c>
    </row>
    <row r="166" spans="1:25">
      <c r="A166" s="254">
        <v>13</v>
      </c>
      <c r="B166" s="279">
        <v>3735.73</v>
      </c>
      <c r="C166" s="279">
        <v>3654.94</v>
      </c>
      <c r="D166" s="279">
        <v>3628.95</v>
      </c>
      <c r="E166" s="279">
        <v>3627.72</v>
      </c>
      <c r="F166" s="279">
        <v>3658.07</v>
      </c>
      <c r="G166" s="279">
        <v>3690</v>
      </c>
      <c r="H166" s="279">
        <v>3847.45</v>
      </c>
      <c r="I166" s="279">
        <v>3983.89</v>
      </c>
      <c r="J166" s="279">
        <v>4065.18</v>
      </c>
      <c r="K166" s="279">
        <v>4109.3500000000004</v>
      </c>
      <c r="L166" s="279">
        <v>4114.09</v>
      </c>
      <c r="M166" s="279">
        <v>4140.1899999999996</v>
      </c>
      <c r="N166" s="279">
        <v>4127.3999999999996</v>
      </c>
      <c r="O166" s="279">
        <v>4135.7299999999996</v>
      </c>
      <c r="P166" s="279">
        <v>4128.5</v>
      </c>
      <c r="Q166" s="279">
        <v>4107.7</v>
      </c>
      <c r="R166" s="279">
        <v>4095.5</v>
      </c>
      <c r="S166" s="279">
        <v>4051.02</v>
      </c>
      <c r="T166" s="279">
        <v>4018.24</v>
      </c>
      <c r="U166" s="279">
        <v>4056.25</v>
      </c>
      <c r="V166" s="279">
        <v>4068.06</v>
      </c>
      <c r="W166" s="279">
        <v>4070.78</v>
      </c>
      <c r="X166" s="279">
        <v>3929.81</v>
      </c>
      <c r="Y166" s="279">
        <v>3834.61</v>
      </c>
    </row>
    <row r="167" spans="1:25">
      <c r="A167" s="254">
        <v>14</v>
      </c>
      <c r="B167" s="279">
        <v>3733.51</v>
      </c>
      <c r="C167" s="279">
        <v>3663.56</v>
      </c>
      <c r="D167" s="279">
        <v>3631.56</v>
      </c>
      <c r="E167" s="279">
        <v>3650.67</v>
      </c>
      <c r="F167" s="279">
        <v>3688.55</v>
      </c>
      <c r="G167" s="279">
        <v>3713.25</v>
      </c>
      <c r="H167" s="279">
        <v>3847.33</v>
      </c>
      <c r="I167" s="279">
        <v>3968.79</v>
      </c>
      <c r="J167" s="279">
        <v>4054.57</v>
      </c>
      <c r="K167" s="279">
        <v>4097.92</v>
      </c>
      <c r="L167" s="279">
        <v>4102.1000000000004</v>
      </c>
      <c r="M167" s="279">
        <v>4107.7299999999996</v>
      </c>
      <c r="N167" s="279">
        <v>4081.03</v>
      </c>
      <c r="O167" s="279">
        <v>4085.26</v>
      </c>
      <c r="P167" s="279">
        <v>4085.23</v>
      </c>
      <c r="Q167" s="279">
        <v>4073.79</v>
      </c>
      <c r="R167" s="279">
        <v>4063.51</v>
      </c>
      <c r="S167" s="279">
        <v>4045.51</v>
      </c>
      <c r="T167" s="279">
        <v>4025.03</v>
      </c>
      <c r="U167" s="279">
        <v>4054.12</v>
      </c>
      <c r="V167" s="279">
        <v>4082.33</v>
      </c>
      <c r="W167" s="279">
        <v>4130.28</v>
      </c>
      <c r="X167" s="279">
        <v>3963.78</v>
      </c>
      <c r="Y167" s="279">
        <v>3867.62</v>
      </c>
    </row>
    <row r="168" spans="1:25">
      <c r="A168" s="254">
        <v>15</v>
      </c>
      <c r="B168" s="279">
        <v>3788.23</v>
      </c>
      <c r="C168" s="279">
        <v>3721.76</v>
      </c>
      <c r="D168" s="279">
        <v>3686.47</v>
      </c>
      <c r="E168" s="279">
        <v>3693.06</v>
      </c>
      <c r="F168" s="279">
        <v>3731.77</v>
      </c>
      <c r="G168" s="279">
        <v>3746.53</v>
      </c>
      <c r="H168" s="279">
        <v>3849.63</v>
      </c>
      <c r="I168" s="279">
        <v>3912.94</v>
      </c>
      <c r="J168" s="279">
        <v>4014.96</v>
      </c>
      <c r="K168" s="279">
        <v>4118.53</v>
      </c>
      <c r="L168" s="279">
        <v>4130.34</v>
      </c>
      <c r="M168" s="279">
        <v>4153.62</v>
      </c>
      <c r="N168" s="279">
        <v>4096.62</v>
      </c>
      <c r="O168" s="279">
        <v>4097.2700000000004</v>
      </c>
      <c r="P168" s="279">
        <v>4008.2</v>
      </c>
      <c r="Q168" s="279">
        <v>4149.45</v>
      </c>
      <c r="R168" s="279">
        <v>4113.07</v>
      </c>
      <c r="S168" s="279">
        <v>3913.89</v>
      </c>
      <c r="T168" s="279">
        <v>3948.29</v>
      </c>
      <c r="U168" s="279">
        <v>3927.49</v>
      </c>
      <c r="V168" s="279">
        <v>3917.46</v>
      </c>
      <c r="W168" s="279">
        <v>4150.63</v>
      </c>
      <c r="X168" s="279">
        <v>4024.84</v>
      </c>
      <c r="Y168" s="279">
        <v>3932.36</v>
      </c>
    </row>
    <row r="169" spans="1:25">
      <c r="A169" s="254">
        <v>16</v>
      </c>
      <c r="B169" s="279">
        <v>3912.44</v>
      </c>
      <c r="C169" s="279">
        <v>3844.95</v>
      </c>
      <c r="D169" s="279">
        <v>3795.35</v>
      </c>
      <c r="E169" s="279">
        <v>3805.73</v>
      </c>
      <c r="F169" s="279">
        <v>3807.37</v>
      </c>
      <c r="G169" s="279">
        <v>3836.18</v>
      </c>
      <c r="H169" s="279">
        <v>3840.32</v>
      </c>
      <c r="I169" s="279">
        <v>3921.38</v>
      </c>
      <c r="J169" s="279">
        <v>4013.51</v>
      </c>
      <c r="K169" s="279">
        <v>4101.22</v>
      </c>
      <c r="L169" s="279">
        <v>4180.67</v>
      </c>
      <c r="M169" s="279">
        <v>4169.91</v>
      </c>
      <c r="N169" s="279">
        <v>4140.6899999999996</v>
      </c>
      <c r="O169" s="279">
        <v>4133.54</v>
      </c>
      <c r="P169" s="279">
        <v>4091.93</v>
      </c>
      <c r="Q169" s="279">
        <v>4063.05</v>
      </c>
      <c r="R169" s="279">
        <v>4041.01</v>
      </c>
      <c r="S169" s="279">
        <v>4052.84</v>
      </c>
      <c r="T169" s="279">
        <v>4089.74</v>
      </c>
      <c r="U169" s="279">
        <v>4110.96</v>
      </c>
      <c r="V169" s="279">
        <v>4242.3900000000003</v>
      </c>
      <c r="W169" s="279">
        <v>4118.28</v>
      </c>
      <c r="X169" s="279">
        <v>3992.35</v>
      </c>
      <c r="Y169" s="279">
        <v>3915.3</v>
      </c>
    </row>
    <row r="170" spans="1:25">
      <c r="A170" s="254">
        <v>17</v>
      </c>
      <c r="B170" s="279">
        <v>3756.74</v>
      </c>
      <c r="C170" s="279">
        <v>3667.78</v>
      </c>
      <c r="D170" s="279">
        <v>3629.13</v>
      </c>
      <c r="E170" s="279">
        <v>3616.98</v>
      </c>
      <c r="F170" s="279">
        <v>3622.15</v>
      </c>
      <c r="G170" s="279">
        <v>3607.35</v>
      </c>
      <c r="H170" s="279">
        <v>3616.64</v>
      </c>
      <c r="I170" s="279">
        <v>3683.36</v>
      </c>
      <c r="J170" s="279">
        <v>3838.93</v>
      </c>
      <c r="K170" s="279">
        <v>3886.34</v>
      </c>
      <c r="L170" s="279">
        <v>3941.77</v>
      </c>
      <c r="M170" s="279">
        <v>3944.47</v>
      </c>
      <c r="N170" s="279">
        <v>3950.34</v>
      </c>
      <c r="O170" s="279">
        <v>3961.45</v>
      </c>
      <c r="P170" s="279">
        <v>3956.3</v>
      </c>
      <c r="Q170" s="279">
        <v>3942.46</v>
      </c>
      <c r="R170" s="279">
        <v>3927.82</v>
      </c>
      <c r="S170" s="279">
        <v>3936.73</v>
      </c>
      <c r="T170" s="279">
        <v>3975.06</v>
      </c>
      <c r="U170" s="279">
        <v>4026.9</v>
      </c>
      <c r="V170" s="279">
        <v>3976.93</v>
      </c>
      <c r="W170" s="279">
        <v>3995.04</v>
      </c>
      <c r="X170" s="279">
        <v>3924.31</v>
      </c>
      <c r="Y170" s="279">
        <v>3810.23</v>
      </c>
    </row>
    <row r="171" spans="1:25">
      <c r="A171" s="254">
        <v>18</v>
      </c>
      <c r="B171" s="279">
        <v>3754.65</v>
      </c>
      <c r="C171" s="279">
        <v>3679.75</v>
      </c>
      <c r="D171" s="279">
        <v>3660.12</v>
      </c>
      <c r="E171" s="279">
        <v>3664.43</v>
      </c>
      <c r="F171" s="279">
        <v>3693.02</v>
      </c>
      <c r="G171" s="279">
        <v>3686.4</v>
      </c>
      <c r="H171" s="279">
        <v>3895.74</v>
      </c>
      <c r="I171" s="279">
        <v>4003.62</v>
      </c>
      <c r="J171" s="279">
        <v>4081.85</v>
      </c>
      <c r="K171" s="279">
        <v>4164.46</v>
      </c>
      <c r="L171" s="279">
        <v>4187.08</v>
      </c>
      <c r="M171" s="279">
        <v>4180.3599999999997</v>
      </c>
      <c r="N171" s="279">
        <v>4162.91</v>
      </c>
      <c r="O171" s="279">
        <v>4164.3500000000004</v>
      </c>
      <c r="P171" s="279">
        <v>4152.5600000000004</v>
      </c>
      <c r="Q171" s="279">
        <v>4181.13</v>
      </c>
      <c r="R171" s="279">
        <v>4134.4399999999996</v>
      </c>
      <c r="S171" s="279">
        <v>3991.21</v>
      </c>
      <c r="T171" s="279">
        <v>4047.13</v>
      </c>
      <c r="U171" s="279">
        <v>4019.44</v>
      </c>
      <c r="V171" s="279">
        <v>4097.05</v>
      </c>
      <c r="W171" s="279">
        <v>4160.91</v>
      </c>
      <c r="X171" s="279">
        <v>4013.6</v>
      </c>
      <c r="Y171" s="279">
        <v>3943.91</v>
      </c>
    </row>
    <row r="172" spans="1:25">
      <c r="A172" s="254">
        <v>19</v>
      </c>
      <c r="B172" s="279">
        <v>3700.61</v>
      </c>
      <c r="C172" s="279">
        <v>3643.61</v>
      </c>
      <c r="D172" s="279">
        <v>3635.82</v>
      </c>
      <c r="E172" s="279">
        <v>3641.17</v>
      </c>
      <c r="F172" s="279">
        <v>3654.74</v>
      </c>
      <c r="G172" s="279">
        <v>3686.11</v>
      </c>
      <c r="H172" s="279">
        <v>3871.69</v>
      </c>
      <c r="I172" s="279">
        <v>4001.25</v>
      </c>
      <c r="J172" s="279">
        <v>4054.66</v>
      </c>
      <c r="K172" s="279">
        <v>4232.3500000000004</v>
      </c>
      <c r="L172" s="279">
        <v>4294.53</v>
      </c>
      <c r="M172" s="279">
        <v>4224.28</v>
      </c>
      <c r="N172" s="279">
        <v>4189.09</v>
      </c>
      <c r="O172" s="279">
        <v>4201.03</v>
      </c>
      <c r="P172" s="279">
        <v>4135.3</v>
      </c>
      <c r="Q172" s="279">
        <v>4091.66</v>
      </c>
      <c r="R172" s="279">
        <v>4129.51</v>
      </c>
      <c r="S172" s="279">
        <v>4072.65</v>
      </c>
      <c r="T172" s="279">
        <v>4043.43</v>
      </c>
      <c r="U172" s="279">
        <v>4055.45</v>
      </c>
      <c r="V172" s="279">
        <v>4109.8</v>
      </c>
      <c r="W172" s="279">
        <v>4119.58</v>
      </c>
      <c r="X172" s="279">
        <v>4001.83</v>
      </c>
      <c r="Y172" s="279">
        <v>3857.83</v>
      </c>
    </row>
    <row r="173" spans="1:25">
      <c r="A173" s="254">
        <v>20</v>
      </c>
      <c r="B173" s="279">
        <v>3697.27</v>
      </c>
      <c r="C173" s="279">
        <v>3669.9</v>
      </c>
      <c r="D173" s="279">
        <v>3655</v>
      </c>
      <c r="E173" s="279">
        <v>3654.71</v>
      </c>
      <c r="F173" s="279">
        <v>3656.18</v>
      </c>
      <c r="G173" s="279">
        <v>3664.5</v>
      </c>
      <c r="H173" s="279">
        <v>3836.09</v>
      </c>
      <c r="I173" s="279">
        <v>4013.96</v>
      </c>
      <c r="J173" s="279">
        <v>4053.31</v>
      </c>
      <c r="K173" s="279">
        <v>4087.69</v>
      </c>
      <c r="L173" s="279">
        <v>4115.3599999999997</v>
      </c>
      <c r="M173" s="279">
        <v>4133.72</v>
      </c>
      <c r="N173" s="279">
        <v>4097.6099999999997</v>
      </c>
      <c r="O173" s="279">
        <v>4090.45</v>
      </c>
      <c r="P173" s="279">
        <v>4093.38</v>
      </c>
      <c r="Q173" s="279">
        <v>4067.06</v>
      </c>
      <c r="R173" s="279">
        <v>4059.42</v>
      </c>
      <c r="S173" s="279">
        <v>4044.8</v>
      </c>
      <c r="T173" s="279">
        <v>4005.68</v>
      </c>
      <c r="U173" s="279">
        <v>4038.64</v>
      </c>
      <c r="V173" s="279">
        <v>4050.26</v>
      </c>
      <c r="W173" s="279">
        <v>4044.6</v>
      </c>
      <c r="X173" s="279">
        <v>3972.97</v>
      </c>
      <c r="Y173" s="279">
        <v>3750.19</v>
      </c>
    </row>
    <row r="174" spans="1:25">
      <c r="A174" s="254">
        <v>21</v>
      </c>
      <c r="B174" s="279">
        <v>3619.44</v>
      </c>
      <c r="C174" s="279">
        <v>3580.79</v>
      </c>
      <c r="D174" s="279">
        <v>3557.86</v>
      </c>
      <c r="E174" s="279">
        <v>3571.43</v>
      </c>
      <c r="F174" s="279">
        <v>3578.95</v>
      </c>
      <c r="G174" s="279">
        <v>3602.76</v>
      </c>
      <c r="H174" s="279">
        <v>3694.32</v>
      </c>
      <c r="I174" s="279">
        <v>3928.53</v>
      </c>
      <c r="J174" s="279">
        <v>4090.89</v>
      </c>
      <c r="K174" s="279">
        <v>4175.05</v>
      </c>
      <c r="L174" s="279">
        <v>4213.24</v>
      </c>
      <c r="M174" s="279">
        <v>4235.9399999999996</v>
      </c>
      <c r="N174" s="279">
        <v>4198.2</v>
      </c>
      <c r="O174" s="279">
        <v>4207.49</v>
      </c>
      <c r="P174" s="279">
        <v>4179.29</v>
      </c>
      <c r="Q174" s="279">
        <v>4186.95</v>
      </c>
      <c r="R174" s="279">
        <v>4150.54</v>
      </c>
      <c r="S174" s="279">
        <v>4077.16</v>
      </c>
      <c r="T174" s="279">
        <v>4031.34</v>
      </c>
      <c r="U174" s="279">
        <v>4080.2</v>
      </c>
      <c r="V174" s="279">
        <v>4092.93</v>
      </c>
      <c r="W174" s="279">
        <v>4154.59</v>
      </c>
      <c r="X174" s="279">
        <v>3908.58</v>
      </c>
      <c r="Y174" s="279">
        <v>3724.91</v>
      </c>
    </row>
    <row r="175" spans="1:25">
      <c r="A175" s="254">
        <v>22</v>
      </c>
      <c r="B175" s="279">
        <v>3626.88</v>
      </c>
      <c r="C175" s="279">
        <v>3564.69</v>
      </c>
      <c r="D175" s="279">
        <v>3538.83</v>
      </c>
      <c r="E175" s="279">
        <v>3539.06</v>
      </c>
      <c r="F175" s="279">
        <v>3540.76</v>
      </c>
      <c r="G175" s="279">
        <v>3553.32</v>
      </c>
      <c r="H175" s="279">
        <v>3676.17</v>
      </c>
      <c r="I175" s="279">
        <v>3926.71</v>
      </c>
      <c r="J175" s="279">
        <v>4096.46</v>
      </c>
      <c r="K175" s="279">
        <v>4146.38</v>
      </c>
      <c r="L175" s="279">
        <v>4176.2700000000004</v>
      </c>
      <c r="M175" s="279">
        <v>4174.4399999999996</v>
      </c>
      <c r="N175" s="279">
        <v>4149.75</v>
      </c>
      <c r="O175" s="279">
        <v>4158.8900000000003</v>
      </c>
      <c r="P175" s="279">
        <v>4142.29</v>
      </c>
      <c r="Q175" s="279">
        <v>4176.97</v>
      </c>
      <c r="R175" s="279">
        <v>4125.6099999999997</v>
      </c>
      <c r="S175" s="279">
        <v>4063.13</v>
      </c>
      <c r="T175" s="279">
        <v>4024.76</v>
      </c>
      <c r="U175" s="279">
        <v>4072.33</v>
      </c>
      <c r="V175" s="279">
        <v>4066.55</v>
      </c>
      <c r="W175" s="279">
        <v>4076.41</v>
      </c>
      <c r="X175" s="279">
        <v>3944.02</v>
      </c>
      <c r="Y175" s="279">
        <v>3733.67</v>
      </c>
    </row>
    <row r="176" spans="1:25">
      <c r="A176" s="254">
        <v>23</v>
      </c>
      <c r="B176" s="279">
        <v>3801.18</v>
      </c>
      <c r="C176" s="279">
        <v>3671.18</v>
      </c>
      <c r="D176" s="279">
        <v>3604.91</v>
      </c>
      <c r="E176" s="279">
        <v>3597.24</v>
      </c>
      <c r="F176" s="279">
        <v>3593.16</v>
      </c>
      <c r="G176" s="279">
        <v>3578.7</v>
      </c>
      <c r="H176" s="279">
        <v>3597.07</v>
      </c>
      <c r="I176" s="279">
        <v>3779.38</v>
      </c>
      <c r="J176" s="279">
        <v>3976.78</v>
      </c>
      <c r="K176" s="279">
        <v>4150.8100000000004</v>
      </c>
      <c r="L176" s="279">
        <v>4216.62</v>
      </c>
      <c r="M176" s="279">
        <v>4137.83</v>
      </c>
      <c r="N176" s="279">
        <v>4081.65</v>
      </c>
      <c r="O176" s="279">
        <v>4085.42</v>
      </c>
      <c r="P176" s="279">
        <v>4075.14</v>
      </c>
      <c r="Q176" s="279">
        <v>4018.65</v>
      </c>
      <c r="R176" s="279">
        <v>3966.87</v>
      </c>
      <c r="S176" s="279">
        <v>3948.98</v>
      </c>
      <c r="T176" s="279">
        <v>3995.1</v>
      </c>
      <c r="U176" s="279">
        <v>4131.12</v>
      </c>
      <c r="V176" s="279">
        <v>4134.8100000000004</v>
      </c>
      <c r="W176" s="279">
        <v>4134.9399999999996</v>
      </c>
      <c r="X176" s="279">
        <v>3949.29</v>
      </c>
      <c r="Y176" s="279">
        <v>3799.34</v>
      </c>
    </row>
    <row r="177" spans="1:167">
      <c r="A177" s="254">
        <v>24</v>
      </c>
      <c r="B177" s="279">
        <v>3743.8</v>
      </c>
      <c r="C177" s="279">
        <v>3610.48</v>
      </c>
      <c r="D177" s="279">
        <v>3587.09</v>
      </c>
      <c r="E177" s="279">
        <v>3566.95</v>
      </c>
      <c r="F177" s="279">
        <v>3552.07</v>
      </c>
      <c r="G177" s="279">
        <v>3546.45</v>
      </c>
      <c r="H177" s="279">
        <v>3547.92</v>
      </c>
      <c r="I177" s="279">
        <v>3576.04</v>
      </c>
      <c r="J177" s="279">
        <v>3209.42</v>
      </c>
      <c r="K177" s="279">
        <v>3507.52</v>
      </c>
      <c r="L177" s="279">
        <v>3686.34</v>
      </c>
      <c r="M177" s="279">
        <v>3748.34</v>
      </c>
      <c r="N177" s="279">
        <v>3933.62</v>
      </c>
      <c r="O177" s="279">
        <v>3936.44</v>
      </c>
      <c r="P177" s="279">
        <v>3938.36</v>
      </c>
      <c r="Q177" s="279">
        <v>3918.3</v>
      </c>
      <c r="R177" s="279">
        <v>3833.15</v>
      </c>
      <c r="S177" s="279">
        <v>3719.42</v>
      </c>
      <c r="T177" s="279">
        <v>3704.84</v>
      </c>
      <c r="U177" s="279">
        <v>3707.46</v>
      </c>
      <c r="V177" s="279">
        <v>4075.75</v>
      </c>
      <c r="W177" s="279">
        <v>4102.87</v>
      </c>
      <c r="X177" s="279">
        <v>3858.36</v>
      </c>
      <c r="Y177" s="279">
        <v>3706.02</v>
      </c>
    </row>
    <row r="178" spans="1:167">
      <c r="A178" s="254">
        <v>25</v>
      </c>
      <c r="B178" s="279">
        <v>3681.92</v>
      </c>
      <c r="C178" s="279">
        <v>3593.67</v>
      </c>
      <c r="D178" s="279">
        <v>3556.35</v>
      </c>
      <c r="E178" s="279">
        <v>3552.47</v>
      </c>
      <c r="F178" s="279">
        <v>3559.01</v>
      </c>
      <c r="G178" s="279">
        <v>3604.45</v>
      </c>
      <c r="H178" s="279">
        <v>3760.38</v>
      </c>
      <c r="I178" s="279">
        <v>4022.13</v>
      </c>
      <c r="J178" s="279">
        <v>4181.59</v>
      </c>
      <c r="K178" s="279">
        <v>4212.97</v>
      </c>
      <c r="L178" s="279">
        <v>4218.8900000000003</v>
      </c>
      <c r="M178" s="279">
        <v>4233.09</v>
      </c>
      <c r="N178" s="279">
        <v>4218.26</v>
      </c>
      <c r="O178" s="279">
        <v>4265.38</v>
      </c>
      <c r="P178" s="279">
        <v>4249.3</v>
      </c>
      <c r="Q178" s="279">
        <v>4227.4399999999996</v>
      </c>
      <c r="R178" s="279">
        <v>4187.82</v>
      </c>
      <c r="S178" s="279">
        <v>4140.24</v>
      </c>
      <c r="T178" s="279">
        <v>4108.49</v>
      </c>
      <c r="U178" s="279">
        <v>4157.8500000000004</v>
      </c>
      <c r="V178" s="279">
        <v>4153.37</v>
      </c>
      <c r="W178" s="279">
        <v>4110.8999999999996</v>
      </c>
      <c r="X178" s="279">
        <v>3928.52</v>
      </c>
      <c r="Y178" s="279">
        <v>3704.87</v>
      </c>
    </row>
    <row r="179" spans="1:167">
      <c r="A179" s="254">
        <v>26</v>
      </c>
      <c r="B179" s="279">
        <v>3688.91</v>
      </c>
      <c r="C179" s="279">
        <v>3570.97</v>
      </c>
      <c r="D179" s="279">
        <v>3546.22</v>
      </c>
      <c r="E179" s="279">
        <v>3540.12</v>
      </c>
      <c r="F179" s="279">
        <v>3566.47</v>
      </c>
      <c r="G179" s="279">
        <v>3598.34</v>
      </c>
      <c r="H179" s="279">
        <v>3727.9</v>
      </c>
      <c r="I179" s="279">
        <v>3972.29</v>
      </c>
      <c r="J179" s="279">
        <v>3779.86</v>
      </c>
      <c r="K179" s="279">
        <v>3985.47</v>
      </c>
      <c r="L179" s="279">
        <v>4066.36</v>
      </c>
      <c r="M179" s="279">
        <v>3978.44</v>
      </c>
      <c r="N179" s="279">
        <v>3953.62</v>
      </c>
      <c r="O179" s="279">
        <v>3949.12</v>
      </c>
      <c r="P179" s="279">
        <v>3934.45</v>
      </c>
      <c r="Q179" s="279">
        <v>3789.7</v>
      </c>
      <c r="R179" s="279">
        <v>3702.21</v>
      </c>
      <c r="S179" s="279">
        <v>3699.72</v>
      </c>
      <c r="T179" s="279">
        <v>3744.22</v>
      </c>
      <c r="U179" s="279">
        <v>3697.48</v>
      </c>
      <c r="V179" s="279">
        <v>3486.02</v>
      </c>
      <c r="W179" s="279">
        <v>4120.26</v>
      </c>
      <c r="X179" s="279">
        <v>3979.36</v>
      </c>
      <c r="Y179" s="279">
        <v>3709.45</v>
      </c>
    </row>
    <row r="180" spans="1:167">
      <c r="A180" s="254">
        <v>27</v>
      </c>
      <c r="B180" s="279">
        <v>3781.02</v>
      </c>
      <c r="C180" s="279">
        <v>3566.86</v>
      </c>
      <c r="D180" s="279">
        <v>3536.1</v>
      </c>
      <c r="E180" s="279">
        <v>3533.56</v>
      </c>
      <c r="F180" s="279">
        <v>3561.49</v>
      </c>
      <c r="G180" s="279">
        <v>3595.66</v>
      </c>
      <c r="H180" s="279">
        <v>3692.97</v>
      </c>
      <c r="I180" s="279">
        <v>3985.6</v>
      </c>
      <c r="J180" s="279">
        <v>4081.88</v>
      </c>
      <c r="K180" s="279">
        <v>4127.54</v>
      </c>
      <c r="L180" s="279">
        <v>4155.71</v>
      </c>
      <c r="M180" s="279">
        <v>4207.37</v>
      </c>
      <c r="N180" s="279">
        <v>4120.3500000000004</v>
      </c>
      <c r="O180" s="279">
        <v>4147.1499999999996</v>
      </c>
      <c r="P180" s="279">
        <v>4192.09</v>
      </c>
      <c r="Q180" s="279">
        <v>4158.83</v>
      </c>
      <c r="R180" s="279">
        <v>4138.05</v>
      </c>
      <c r="S180" s="279">
        <v>4068.24</v>
      </c>
      <c r="T180" s="279">
        <v>4036.54</v>
      </c>
      <c r="U180" s="279">
        <v>3986.23</v>
      </c>
      <c r="V180" s="279">
        <v>4059.58</v>
      </c>
      <c r="W180" s="279">
        <v>4038.38</v>
      </c>
      <c r="X180" s="279">
        <v>3941.92</v>
      </c>
      <c r="Y180" s="279">
        <v>3744.65</v>
      </c>
    </row>
    <row r="181" spans="1:167">
      <c r="A181" s="254">
        <v>28</v>
      </c>
      <c r="B181" s="279">
        <v>3684.58</v>
      </c>
      <c r="C181" s="279">
        <v>3530.94</v>
      </c>
      <c r="D181" s="279">
        <v>3515.24</v>
      </c>
      <c r="E181" s="279">
        <v>3511.82</v>
      </c>
      <c r="F181" s="279">
        <v>3514.75</v>
      </c>
      <c r="G181" s="279">
        <v>3581.68</v>
      </c>
      <c r="H181" s="279">
        <v>3826.54</v>
      </c>
      <c r="I181" s="279">
        <v>3911.85</v>
      </c>
      <c r="J181" s="279">
        <v>4050.6</v>
      </c>
      <c r="K181" s="279">
        <v>4096.57</v>
      </c>
      <c r="L181" s="279">
        <v>4104.08</v>
      </c>
      <c r="M181" s="279">
        <v>4123.29</v>
      </c>
      <c r="N181" s="279">
        <v>4067.22</v>
      </c>
      <c r="O181" s="279">
        <v>4080.32</v>
      </c>
      <c r="P181" s="279">
        <v>4089.5</v>
      </c>
      <c r="Q181" s="279">
        <v>4055.47</v>
      </c>
      <c r="R181" s="279">
        <v>4025.47</v>
      </c>
      <c r="S181" s="279">
        <v>3993.65</v>
      </c>
      <c r="T181" s="279">
        <v>3947.84</v>
      </c>
      <c r="U181" s="279">
        <v>4029.54</v>
      </c>
      <c r="V181" s="279">
        <v>4039.1</v>
      </c>
      <c r="W181" s="279">
        <v>4049.57</v>
      </c>
      <c r="X181" s="279">
        <v>3853</v>
      </c>
      <c r="Y181" s="279">
        <v>3633.96</v>
      </c>
    </row>
    <row r="182" spans="1:167">
      <c r="A182" s="254">
        <v>29</v>
      </c>
      <c r="B182" s="279">
        <v>3773.82</v>
      </c>
      <c r="C182" s="279">
        <v>3520.61</v>
      </c>
      <c r="D182" s="279">
        <v>3439.74</v>
      </c>
      <c r="E182" s="279">
        <v>3434.01</v>
      </c>
      <c r="F182" s="279">
        <v>3474.64</v>
      </c>
      <c r="G182" s="279">
        <v>3563.27</v>
      </c>
      <c r="H182" s="279">
        <v>3737.16</v>
      </c>
      <c r="I182" s="279">
        <v>3952.38</v>
      </c>
      <c r="J182" s="279">
        <v>4108.6899999999996</v>
      </c>
      <c r="K182" s="279">
        <v>4159.91</v>
      </c>
      <c r="L182" s="279">
        <v>4174.8100000000004</v>
      </c>
      <c r="M182" s="279">
        <v>4205.13</v>
      </c>
      <c r="N182" s="279">
        <v>4170.51</v>
      </c>
      <c r="O182" s="279">
        <v>4180.8</v>
      </c>
      <c r="P182" s="279">
        <v>4164.63</v>
      </c>
      <c r="Q182" s="279">
        <v>4148.6499999999996</v>
      </c>
      <c r="R182" s="279">
        <v>4107.3500000000004</v>
      </c>
      <c r="S182" s="279">
        <v>4073.97</v>
      </c>
      <c r="T182" s="279">
        <v>4023.73</v>
      </c>
      <c r="U182" s="279">
        <v>4065.42</v>
      </c>
      <c r="V182" s="279">
        <v>4113.42</v>
      </c>
      <c r="W182" s="279">
        <v>4124.47</v>
      </c>
      <c r="X182" s="279">
        <v>3951.57</v>
      </c>
      <c r="Y182" s="279">
        <v>3720.61</v>
      </c>
    </row>
    <row r="183" spans="1:167">
      <c r="A183" s="254">
        <v>30</v>
      </c>
      <c r="B183" s="279">
        <v>3792.67</v>
      </c>
      <c r="C183" s="279">
        <v>3674.37</v>
      </c>
      <c r="D183" s="279">
        <v>3628.67</v>
      </c>
      <c r="E183" s="279">
        <v>3589.05</v>
      </c>
      <c r="F183" s="279">
        <v>3579.16</v>
      </c>
      <c r="G183" s="279">
        <v>3582.71</v>
      </c>
      <c r="H183" s="279">
        <v>3653.78</v>
      </c>
      <c r="I183" s="279">
        <v>3700.75</v>
      </c>
      <c r="J183" s="279">
        <v>3841.98</v>
      </c>
      <c r="K183" s="279">
        <v>4014.89</v>
      </c>
      <c r="L183" s="279">
        <v>4063.89</v>
      </c>
      <c r="M183" s="279">
        <v>4079.12</v>
      </c>
      <c r="N183" s="279">
        <v>4063.5</v>
      </c>
      <c r="O183" s="279">
        <v>4038.24</v>
      </c>
      <c r="P183" s="279">
        <v>4011.63</v>
      </c>
      <c r="Q183" s="279">
        <v>3964.75</v>
      </c>
      <c r="R183" s="279">
        <v>3940.68</v>
      </c>
      <c r="S183" s="279">
        <v>3950.76</v>
      </c>
      <c r="T183" s="279">
        <v>3950.69</v>
      </c>
      <c r="U183" s="279">
        <v>4009.51</v>
      </c>
      <c r="V183" s="279">
        <v>4071.58</v>
      </c>
      <c r="W183" s="279">
        <v>4049.31</v>
      </c>
      <c r="X183" s="279">
        <v>3841.14</v>
      </c>
      <c r="Y183" s="279">
        <v>3699.39</v>
      </c>
    </row>
    <row r="185" spans="1:167" ht="15.75" thickBot="1">
      <c r="B185" s="277" t="s">
        <v>209</v>
      </c>
      <c r="N185" s="294" t="s">
        <v>321</v>
      </c>
    </row>
    <row r="187" spans="1:167" ht="56.25" customHeight="1">
      <c r="A187" s="390" t="s">
        <v>210</v>
      </c>
      <c r="B187" s="390"/>
      <c r="C187" s="390"/>
      <c r="D187" s="390"/>
      <c r="E187" s="390"/>
      <c r="F187" s="390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280"/>
      <c r="AA187" s="280"/>
      <c r="AB187" s="280"/>
      <c r="AC187" s="280"/>
      <c r="AD187" s="280"/>
      <c r="AE187" s="280"/>
      <c r="AF187" s="280"/>
      <c r="AG187" s="280"/>
      <c r="AH187" s="280"/>
      <c r="AI187" s="280"/>
      <c r="AJ187" s="280"/>
      <c r="AK187" s="280"/>
      <c r="AL187" s="280"/>
      <c r="AM187" s="280"/>
      <c r="AN187" s="280"/>
      <c r="AO187" s="280"/>
      <c r="AP187" s="280"/>
      <c r="AQ187" s="280"/>
      <c r="AR187" s="280"/>
      <c r="AS187" s="280"/>
      <c r="AT187" s="280"/>
      <c r="AU187" s="280"/>
      <c r="AV187" s="280"/>
      <c r="AW187" s="280"/>
      <c r="AX187" s="280"/>
      <c r="AY187" s="280"/>
      <c r="AZ187" s="280"/>
      <c r="BA187" s="280"/>
      <c r="BB187" s="280"/>
      <c r="BC187" s="280"/>
      <c r="BD187" s="280"/>
      <c r="BE187" s="280"/>
      <c r="BF187" s="280"/>
      <c r="BG187" s="280"/>
      <c r="BH187" s="280"/>
      <c r="BI187" s="280"/>
      <c r="BJ187" s="280"/>
      <c r="BK187" s="280"/>
      <c r="BL187" s="280"/>
      <c r="BM187" s="280"/>
      <c r="BN187" s="280"/>
      <c r="BO187" s="280"/>
      <c r="BP187" s="280"/>
      <c r="BQ187" s="280"/>
      <c r="BR187" s="280"/>
      <c r="BS187" s="280"/>
      <c r="BT187" s="280"/>
      <c r="BU187" s="280"/>
      <c r="BV187" s="280"/>
      <c r="BW187" s="280"/>
      <c r="BX187" s="280"/>
      <c r="BY187" s="280"/>
      <c r="BZ187" s="280"/>
      <c r="CA187" s="280"/>
      <c r="CB187" s="280"/>
      <c r="CC187" s="280"/>
      <c r="CD187" s="280"/>
      <c r="CE187" s="280"/>
      <c r="CF187" s="280"/>
      <c r="CG187" s="280"/>
      <c r="CH187" s="280"/>
      <c r="CI187" s="280"/>
      <c r="CJ187" s="280"/>
      <c r="CK187" s="280"/>
      <c r="CL187" s="280"/>
      <c r="CM187" s="280"/>
      <c r="CN187" s="280"/>
      <c r="CO187" s="280"/>
      <c r="CP187" s="280"/>
      <c r="CQ187" s="280"/>
      <c r="CR187" s="280"/>
      <c r="CS187" s="280"/>
      <c r="CT187" s="280"/>
      <c r="CU187" s="280"/>
      <c r="CV187" s="280"/>
      <c r="CW187" s="280"/>
      <c r="CX187" s="280"/>
      <c r="CY187" s="280"/>
      <c r="CZ187" s="280"/>
      <c r="DA187" s="280"/>
      <c r="DB187" s="280"/>
      <c r="DC187" s="280"/>
      <c r="DD187" s="280"/>
      <c r="DE187" s="280"/>
      <c r="DF187" s="280"/>
      <c r="DG187" s="280"/>
      <c r="DH187" s="280"/>
      <c r="DI187" s="280"/>
      <c r="DJ187" s="280"/>
      <c r="DK187" s="280"/>
      <c r="DL187" s="280"/>
      <c r="DM187" s="280"/>
      <c r="DN187" s="280"/>
      <c r="DO187" s="280"/>
      <c r="DP187" s="280"/>
      <c r="DQ187" s="280"/>
      <c r="DR187" s="280"/>
      <c r="DS187" s="280"/>
      <c r="DT187" s="280"/>
      <c r="DU187" s="280"/>
      <c r="DV187" s="280"/>
      <c r="DW187" s="280"/>
      <c r="DX187" s="280"/>
      <c r="DY187" s="280"/>
      <c r="DZ187" s="280"/>
      <c r="EA187" s="280"/>
      <c r="EB187" s="280"/>
      <c r="EC187" s="280"/>
      <c r="ED187" s="280"/>
      <c r="EE187" s="280"/>
      <c r="EF187" s="280"/>
      <c r="EG187" s="280"/>
      <c r="EH187" s="280"/>
      <c r="EI187" s="280"/>
      <c r="EJ187" s="280"/>
      <c r="EK187" s="280"/>
      <c r="EL187" s="280"/>
      <c r="EM187" s="280"/>
      <c r="EN187" s="280"/>
      <c r="EO187" s="280"/>
      <c r="EP187" s="280"/>
      <c r="EQ187" s="280"/>
      <c r="ER187" s="280"/>
      <c r="ES187" s="280"/>
      <c r="ET187" s="280"/>
      <c r="EU187" s="280"/>
      <c r="EV187" s="280"/>
      <c r="EW187" s="280"/>
      <c r="EX187" s="280"/>
      <c r="EY187" s="280"/>
      <c r="EZ187" s="280"/>
      <c r="FA187" s="280"/>
      <c r="FB187" s="280"/>
      <c r="FC187" s="280"/>
      <c r="FD187" s="280"/>
      <c r="FE187" s="280"/>
      <c r="FF187" s="280"/>
      <c r="FG187" s="280"/>
      <c r="FH187" s="280"/>
      <c r="FI187" s="280"/>
      <c r="FJ187" s="280"/>
      <c r="FK187" s="280"/>
    </row>
    <row r="188" spans="1:167">
      <c r="A188" s="277"/>
      <c r="B188" s="265" t="s">
        <v>204</v>
      </c>
      <c r="C188" s="277"/>
      <c r="D188" s="277"/>
      <c r="E188" s="277"/>
      <c r="F188" s="277"/>
      <c r="G188" s="277"/>
      <c r="H188" s="277"/>
      <c r="I188" s="277"/>
      <c r="J188" s="277"/>
      <c r="K188" s="277"/>
      <c r="L188" s="277"/>
      <c r="M188" s="277"/>
      <c r="N188" s="277"/>
      <c r="O188" s="277"/>
      <c r="P188" s="277"/>
      <c r="Q188" s="277"/>
      <c r="R188" s="277"/>
      <c r="S188" s="277"/>
      <c r="T188" s="277"/>
      <c r="U188" s="277"/>
      <c r="V188" s="277"/>
      <c r="W188" s="277"/>
      <c r="X188" s="277"/>
      <c r="Y188" s="277"/>
    </row>
    <row r="189" spans="1:167">
      <c r="A189" s="417" t="s">
        <v>203</v>
      </c>
      <c r="B189" s="461" t="s">
        <v>92</v>
      </c>
      <c r="C189" s="461"/>
      <c r="D189" s="461"/>
      <c r="E189" s="461"/>
      <c r="F189" s="461"/>
      <c r="G189" s="461"/>
      <c r="H189" s="461"/>
      <c r="I189" s="461"/>
      <c r="J189" s="461"/>
      <c r="K189" s="461"/>
      <c r="L189" s="461"/>
      <c r="M189" s="461"/>
      <c r="N189" s="461"/>
      <c r="O189" s="461"/>
      <c r="P189" s="461"/>
      <c r="Q189" s="461"/>
      <c r="R189" s="461"/>
      <c r="S189" s="461"/>
      <c r="T189" s="461"/>
      <c r="U189" s="461"/>
      <c r="V189" s="461"/>
      <c r="W189" s="461"/>
      <c r="X189" s="461"/>
      <c r="Y189" s="461"/>
    </row>
    <row r="190" spans="1:167" ht="30">
      <c r="A190" s="417"/>
      <c r="B190" s="278" t="s">
        <v>1</v>
      </c>
      <c r="C190" s="278" t="s">
        <v>2</v>
      </c>
      <c r="D190" s="278" t="s">
        <v>3</v>
      </c>
      <c r="E190" s="278" t="s">
        <v>4</v>
      </c>
      <c r="F190" s="278" t="s">
        <v>5</v>
      </c>
      <c r="G190" s="278" t="s">
        <v>6</v>
      </c>
      <c r="H190" s="278" t="s">
        <v>7</v>
      </c>
      <c r="I190" s="278" t="s">
        <v>8</v>
      </c>
      <c r="J190" s="278" t="s">
        <v>9</v>
      </c>
      <c r="K190" s="278" t="s">
        <v>10</v>
      </c>
      <c r="L190" s="278" t="s">
        <v>11</v>
      </c>
      <c r="M190" s="278" t="s">
        <v>12</v>
      </c>
      <c r="N190" s="278" t="s">
        <v>13</v>
      </c>
      <c r="O190" s="278" t="s">
        <v>14</v>
      </c>
      <c r="P190" s="278" t="s">
        <v>15</v>
      </c>
      <c r="Q190" s="278" t="s">
        <v>16</v>
      </c>
      <c r="R190" s="278" t="s">
        <v>17</v>
      </c>
      <c r="S190" s="278" t="s">
        <v>18</v>
      </c>
      <c r="T190" s="278" t="s">
        <v>19</v>
      </c>
      <c r="U190" s="278" t="s">
        <v>20</v>
      </c>
      <c r="V190" s="278" t="s">
        <v>21</v>
      </c>
      <c r="W190" s="278" t="s">
        <v>22</v>
      </c>
      <c r="X190" s="278" t="s">
        <v>23</v>
      </c>
      <c r="Y190" s="278" t="s">
        <v>24</v>
      </c>
    </row>
    <row r="191" spans="1:167">
      <c r="A191" s="254">
        <v>1</v>
      </c>
      <c r="B191" s="279">
        <v>1042.3699999999999</v>
      </c>
      <c r="C191" s="279">
        <v>955.76</v>
      </c>
      <c r="D191" s="279">
        <v>938.53</v>
      </c>
      <c r="E191" s="279">
        <v>939.22</v>
      </c>
      <c r="F191" s="279">
        <v>944.65</v>
      </c>
      <c r="G191" s="279">
        <v>1006.65</v>
      </c>
      <c r="H191" s="279">
        <v>1093.76</v>
      </c>
      <c r="I191" s="279">
        <v>1199.25</v>
      </c>
      <c r="J191" s="279">
        <v>1343.42</v>
      </c>
      <c r="K191" s="279">
        <v>1371.68</v>
      </c>
      <c r="L191" s="279">
        <v>1387.59</v>
      </c>
      <c r="M191" s="279">
        <v>1410.9</v>
      </c>
      <c r="N191" s="279">
        <v>1368.59</v>
      </c>
      <c r="O191" s="279">
        <v>1392.7</v>
      </c>
      <c r="P191" s="279">
        <v>1372.02</v>
      </c>
      <c r="Q191" s="279">
        <v>1373.36</v>
      </c>
      <c r="R191" s="279">
        <v>1354.42</v>
      </c>
      <c r="S191" s="279">
        <v>1285.6199999999999</v>
      </c>
      <c r="T191" s="279">
        <v>1280.7</v>
      </c>
      <c r="U191" s="279">
        <v>1307.97</v>
      </c>
      <c r="V191" s="279">
        <v>1412.14</v>
      </c>
      <c r="W191" s="279">
        <v>1348.12</v>
      </c>
      <c r="X191" s="279">
        <v>1243.27</v>
      </c>
      <c r="Y191" s="279">
        <v>1189.53</v>
      </c>
    </row>
    <row r="192" spans="1:167">
      <c r="A192" s="254">
        <v>2</v>
      </c>
      <c r="B192" s="279">
        <v>1240.92</v>
      </c>
      <c r="C192" s="279">
        <v>1026.05</v>
      </c>
      <c r="D192" s="279">
        <v>993.17</v>
      </c>
      <c r="E192" s="279">
        <v>978.59</v>
      </c>
      <c r="F192" s="279">
        <v>999.78</v>
      </c>
      <c r="G192" s="279">
        <v>1020.67</v>
      </c>
      <c r="H192" s="279">
        <v>1071.6400000000001</v>
      </c>
      <c r="I192" s="279">
        <v>1171.08</v>
      </c>
      <c r="J192" s="279">
        <v>1340.33</v>
      </c>
      <c r="K192" s="279">
        <v>1489.51</v>
      </c>
      <c r="L192" s="279">
        <v>1538.76</v>
      </c>
      <c r="M192" s="279">
        <v>1521.63</v>
      </c>
      <c r="N192" s="279">
        <v>1503.86</v>
      </c>
      <c r="O192" s="279">
        <v>1511.12</v>
      </c>
      <c r="P192" s="279">
        <v>1511.8</v>
      </c>
      <c r="Q192" s="279">
        <v>1453.15</v>
      </c>
      <c r="R192" s="279">
        <v>1399.44</v>
      </c>
      <c r="S192" s="279">
        <v>1390.48</v>
      </c>
      <c r="T192" s="279">
        <v>1488.92</v>
      </c>
      <c r="U192" s="279">
        <v>245.18</v>
      </c>
      <c r="V192" s="279">
        <v>1514.82</v>
      </c>
      <c r="W192" s="279">
        <v>1547.53</v>
      </c>
      <c r="X192" s="279">
        <v>1390.07</v>
      </c>
      <c r="Y192" s="279">
        <v>1270.79</v>
      </c>
    </row>
    <row r="193" spans="1:25">
      <c r="A193" s="254">
        <v>3</v>
      </c>
      <c r="B193" s="279">
        <v>1066.69</v>
      </c>
      <c r="C193" s="279">
        <v>999.17</v>
      </c>
      <c r="D193" s="279">
        <v>981.93</v>
      </c>
      <c r="E193" s="279">
        <v>967</v>
      </c>
      <c r="F193" s="279">
        <v>969.47</v>
      </c>
      <c r="G193" s="279">
        <v>969.67</v>
      </c>
      <c r="H193" s="279">
        <v>959.22</v>
      </c>
      <c r="I193" s="279">
        <v>993.87</v>
      </c>
      <c r="J193" s="279">
        <v>1179.18</v>
      </c>
      <c r="K193" s="279">
        <v>1298.3599999999999</v>
      </c>
      <c r="L193" s="279">
        <v>1367.85</v>
      </c>
      <c r="M193" s="279">
        <v>1375.31</v>
      </c>
      <c r="N193" s="279">
        <v>1373.58</v>
      </c>
      <c r="O193" s="279">
        <v>1377.16</v>
      </c>
      <c r="P193" s="279">
        <v>1362.58</v>
      </c>
      <c r="Q193" s="279">
        <v>1311.03</v>
      </c>
      <c r="R193" s="279">
        <v>1299.6099999999999</v>
      </c>
      <c r="S193" s="279">
        <v>1308.9100000000001</v>
      </c>
      <c r="T193" s="279">
        <v>1349.33</v>
      </c>
      <c r="U193" s="279">
        <v>1415.41</v>
      </c>
      <c r="V193" s="279">
        <v>1468.73</v>
      </c>
      <c r="W193" s="279">
        <v>1393.53</v>
      </c>
      <c r="X193" s="279">
        <v>1299.6500000000001</v>
      </c>
      <c r="Y193" s="279">
        <v>1195.3599999999999</v>
      </c>
    </row>
    <row r="194" spans="1:25">
      <c r="A194" s="254">
        <v>4</v>
      </c>
      <c r="B194" s="279">
        <v>1152.6099999999999</v>
      </c>
      <c r="C194" s="279">
        <v>1068.51</v>
      </c>
      <c r="D194" s="279">
        <v>1036.78</v>
      </c>
      <c r="E194" s="279">
        <v>1031.32</v>
      </c>
      <c r="F194" s="279">
        <v>1039.18</v>
      </c>
      <c r="G194" s="279">
        <v>1084.21</v>
      </c>
      <c r="H194" s="279">
        <v>1256.02</v>
      </c>
      <c r="I194" s="279">
        <v>1278.03</v>
      </c>
      <c r="J194" s="279">
        <v>1348.05</v>
      </c>
      <c r="K194" s="279">
        <v>1378.65</v>
      </c>
      <c r="L194" s="279">
        <v>1392.68</v>
      </c>
      <c r="M194" s="279">
        <v>1357.21</v>
      </c>
      <c r="N194" s="279">
        <v>1360.23</v>
      </c>
      <c r="O194" s="279">
        <v>1362.72</v>
      </c>
      <c r="P194" s="279">
        <v>1353.13</v>
      </c>
      <c r="Q194" s="279">
        <v>1347</v>
      </c>
      <c r="R194" s="279">
        <v>1334.78</v>
      </c>
      <c r="S194" s="279">
        <v>1297.18</v>
      </c>
      <c r="T194" s="279">
        <v>1318.63</v>
      </c>
      <c r="U194" s="279">
        <v>1336.82</v>
      </c>
      <c r="V194" s="279">
        <v>1332.91</v>
      </c>
      <c r="W194" s="279">
        <v>1349.6</v>
      </c>
      <c r="X194" s="279">
        <v>1253.92</v>
      </c>
      <c r="Y194" s="279">
        <v>1155.6500000000001</v>
      </c>
    </row>
    <row r="195" spans="1:25">
      <c r="A195" s="254">
        <v>5</v>
      </c>
      <c r="B195" s="279">
        <v>1008.39</v>
      </c>
      <c r="C195" s="279">
        <v>980.68</v>
      </c>
      <c r="D195" s="279">
        <v>971.08</v>
      </c>
      <c r="E195" s="279">
        <v>969.24</v>
      </c>
      <c r="F195" s="279">
        <v>979.57</v>
      </c>
      <c r="G195" s="279">
        <v>1065.8699999999999</v>
      </c>
      <c r="H195" s="279">
        <v>1157.8800000000001</v>
      </c>
      <c r="I195" s="279">
        <v>1161.3</v>
      </c>
      <c r="J195" s="279">
        <v>1219.48</v>
      </c>
      <c r="K195" s="279">
        <v>1295.3399999999999</v>
      </c>
      <c r="L195" s="279">
        <v>1374.3</v>
      </c>
      <c r="M195" s="279">
        <v>1296.6099999999999</v>
      </c>
      <c r="N195" s="279">
        <v>1259.99</v>
      </c>
      <c r="O195" s="279">
        <v>1265.45</v>
      </c>
      <c r="P195" s="279">
        <v>1265.33</v>
      </c>
      <c r="Q195" s="279">
        <v>1402.17</v>
      </c>
      <c r="R195" s="279">
        <v>1308.1099999999999</v>
      </c>
      <c r="S195" s="279">
        <v>1268.02</v>
      </c>
      <c r="T195" s="279">
        <v>1243.8399999999999</v>
      </c>
      <c r="U195" s="279">
        <v>1267.17</v>
      </c>
      <c r="V195" s="279">
        <v>1307.8</v>
      </c>
      <c r="W195" s="279">
        <v>1376.21</v>
      </c>
      <c r="X195" s="279">
        <v>1224.57</v>
      </c>
      <c r="Y195" s="279">
        <v>1167.6199999999999</v>
      </c>
    </row>
    <row r="196" spans="1:25">
      <c r="A196" s="254">
        <v>6</v>
      </c>
      <c r="B196" s="279">
        <v>1023.69</v>
      </c>
      <c r="C196" s="279">
        <v>988.79</v>
      </c>
      <c r="D196" s="279">
        <v>971.31</v>
      </c>
      <c r="E196" s="279">
        <v>968.39</v>
      </c>
      <c r="F196" s="279">
        <v>993.02</v>
      </c>
      <c r="G196" s="279">
        <v>1044</v>
      </c>
      <c r="H196" s="279">
        <v>1200.1099999999999</v>
      </c>
      <c r="I196" s="279">
        <v>1263.5999999999999</v>
      </c>
      <c r="J196" s="279">
        <v>1398.81</v>
      </c>
      <c r="K196" s="279">
        <v>1428.23</v>
      </c>
      <c r="L196" s="279">
        <v>1436.99</v>
      </c>
      <c r="M196" s="279">
        <v>1434.79</v>
      </c>
      <c r="N196" s="279">
        <v>1418.26</v>
      </c>
      <c r="O196" s="279">
        <v>1452.6</v>
      </c>
      <c r="P196" s="279">
        <v>1441</v>
      </c>
      <c r="Q196" s="279">
        <v>1442.12</v>
      </c>
      <c r="R196" s="279">
        <v>1422.3</v>
      </c>
      <c r="S196" s="279">
        <v>1379.63</v>
      </c>
      <c r="T196" s="279">
        <v>1331.11</v>
      </c>
      <c r="U196" s="279">
        <v>1399.86</v>
      </c>
      <c r="V196" s="279">
        <v>1424.54</v>
      </c>
      <c r="W196" s="279">
        <v>1435.27</v>
      </c>
      <c r="X196" s="279">
        <v>1329.48</v>
      </c>
      <c r="Y196" s="279">
        <v>1239.1199999999999</v>
      </c>
    </row>
    <row r="197" spans="1:25">
      <c r="A197" s="254">
        <v>7</v>
      </c>
      <c r="B197" s="279">
        <v>1128.03</v>
      </c>
      <c r="C197" s="279">
        <v>1061.96</v>
      </c>
      <c r="D197" s="279">
        <v>1046.45</v>
      </c>
      <c r="E197" s="279">
        <v>1044.1500000000001</v>
      </c>
      <c r="F197" s="279">
        <v>1119.0899999999999</v>
      </c>
      <c r="G197" s="279">
        <v>1233.04</v>
      </c>
      <c r="H197" s="279">
        <v>1341.34</v>
      </c>
      <c r="I197" s="279">
        <v>1511.09</v>
      </c>
      <c r="J197" s="279">
        <v>1605.66</v>
      </c>
      <c r="K197" s="279">
        <v>1647.09</v>
      </c>
      <c r="L197" s="279">
        <v>1664.18</v>
      </c>
      <c r="M197" s="279">
        <v>1657.57</v>
      </c>
      <c r="N197" s="279">
        <v>1642.18</v>
      </c>
      <c r="O197" s="279">
        <v>1654.33</v>
      </c>
      <c r="P197" s="279">
        <v>1646.65</v>
      </c>
      <c r="Q197" s="279">
        <v>1621.6</v>
      </c>
      <c r="R197" s="279">
        <v>1599.95</v>
      </c>
      <c r="S197" s="279">
        <v>1587.02</v>
      </c>
      <c r="T197" s="279">
        <v>1569.07</v>
      </c>
      <c r="U197" s="279">
        <v>1597.18</v>
      </c>
      <c r="V197" s="279">
        <v>1591.58</v>
      </c>
      <c r="W197" s="279">
        <v>1560.35</v>
      </c>
      <c r="X197" s="279">
        <v>1370.24</v>
      </c>
      <c r="Y197" s="279">
        <v>1242.49</v>
      </c>
    </row>
    <row r="198" spans="1:25">
      <c r="A198" s="254">
        <v>8</v>
      </c>
      <c r="B198" s="279">
        <v>1241.23</v>
      </c>
      <c r="C198" s="279">
        <v>1090.32</v>
      </c>
      <c r="D198" s="279">
        <v>1068.33</v>
      </c>
      <c r="E198" s="279">
        <v>1075.02</v>
      </c>
      <c r="F198" s="279">
        <v>1166.73</v>
      </c>
      <c r="G198" s="279">
        <v>1231.96</v>
      </c>
      <c r="H198" s="279">
        <v>1290.83</v>
      </c>
      <c r="I198" s="279">
        <v>1408.35</v>
      </c>
      <c r="J198" s="279">
        <v>1495.81</v>
      </c>
      <c r="K198" s="279">
        <v>1541.52</v>
      </c>
      <c r="L198" s="279">
        <v>1560.69</v>
      </c>
      <c r="M198" s="279">
        <v>1582.37</v>
      </c>
      <c r="N198" s="279">
        <v>1533.18</v>
      </c>
      <c r="O198" s="279">
        <v>1550.48</v>
      </c>
      <c r="P198" s="279">
        <v>1544.22</v>
      </c>
      <c r="Q198" s="279">
        <v>1568.87</v>
      </c>
      <c r="R198" s="279">
        <v>1527.52</v>
      </c>
      <c r="S198" s="279">
        <v>1487.89</v>
      </c>
      <c r="T198" s="279">
        <v>1475.52</v>
      </c>
      <c r="U198" s="279">
        <v>1506.4</v>
      </c>
      <c r="V198" s="279">
        <v>1548.72</v>
      </c>
      <c r="W198" s="279">
        <v>1578.11</v>
      </c>
      <c r="X198" s="279">
        <v>1451.32</v>
      </c>
      <c r="Y198" s="279">
        <v>1354.66</v>
      </c>
    </row>
    <row r="199" spans="1:25">
      <c r="A199" s="254">
        <v>9</v>
      </c>
      <c r="B199" s="279">
        <v>1331.7</v>
      </c>
      <c r="C199" s="279">
        <v>1197.6600000000001</v>
      </c>
      <c r="D199" s="279">
        <v>1093</v>
      </c>
      <c r="E199" s="279">
        <v>1088.18</v>
      </c>
      <c r="F199" s="279">
        <v>1126.54</v>
      </c>
      <c r="G199" s="279">
        <v>1167.46</v>
      </c>
      <c r="H199" s="279">
        <v>1225.4100000000001</v>
      </c>
      <c r="I199" s="279">
        <v>1296.08</v>
      </c>
      <c r="J199" s="279">
        <v>1507.56</v>
      </c>
      <c r="K199" s="279">
        <v>1658.68</v>
      </c>
      <c r="L199" s="279">
        <v>1760.59</v>
      </c>
      <c r="M199" s="279">
        <v>1756.76</v>
      </c>
      <c r="N199" s="279">
        <v>1616.34</v>
      </c>
      <c r="O199" s="279">
        <v>1552.45</v>
      </c>
      <c r="P199" s="279">
        <v>1543.42</v>
      </c>
      <c r="Q199" s="279">
        <v>1469.8</v>
      </c>
      <c r="R199" s="279">
        <v>1461.18</v>
      </c>
      <c r="S199" s="279">
        <v>1470.45</v>
      </c>
      <c r="T199" s="279">
        <v>1577.42</v>
      </c>
      <c r="U199" s="279">
        <v>1733.06</v>
      </c>
      <c r="V199" s="279">
        <v>1776.69</v>
      </c>
      <c r="W199" s="279">
        <v>1636.37</v>
      </c>
      <c r="X199" s="279">
        <v>1453.54</v>
      </c>
      <c r="Y199" s="279">
        <v>1412.41</v>
      </c>
    </row>
    <row r="200" spans="1:25">
      <c r="A200" s="254">
        <v>10</v>
      </c>
      <c r="B200" s="279">
        <v>1206.68</v>
      </c>
      <c r="C200" s="279">
        <v>1096.8800000000001</v>
      </c>
      <c r="D200" s="279">
        <v>1061.6400000000001</v>
      </c>
      <c r="E200" s="279">
        <v>1041.3599999999999</v>
      </c>
      <c r="F200" s="279">
        <v>1059.8800000000001</v>
      </c>
      <c r="G200" s="279">
        <v>1057.24</v>
      </c>
      <c r="H200" s="279">
        <v>1042.67</v>
      </c>
      <c r="I200" s="279">
        <v>1221.3900000000001</v>
      </c>
      <c r="J200" s="279">
        <v>1290.49</v>
      </c>
      <c r="K200" s="279">
        <v>1402.65</v>
      </c>
      <c r="L200" s="279">
        <v>1549.33</v>
      </c>
      <c r="M200" s="279">
        <v>1568.34</v>
      </c>
      <c r="N200" s="279">
        <v>1478.75</v>
      </c>
      <c r="O200" s="279">
        <v>1418.71</v>
      </c>
      <c r="P200" s="279">
        <v>1413.86</v>
      </c>
      <c r="Q200" s="279">
        <v>1346.7</v>
      </c>
      <c r="R200" s="279">
        <v>1379.2</v>
      </c>
      <c r="S200" s="279">
        <v>1461.02</v>
      </c>
      <c r="T200" s="279">
        <v>1476.44</v>
      </c>
      <c r="U200" s="279">
        <v>1539.2</v>
      </c>
      <c r="V200" s="279">
        <v>1558.33</v>
      </c>
      <c r="W200" s="279">
        <v>1543.25</v>
      </c>
      <c r="X200" s="279">
        <v>1414.56</v>
      </c>
      <c r="Y200" s="279">
        <v>1305.32</v>
      </c>
    </row>
    <row r="201" spans="1:25">
      <c r="A201" s="254">
        <v>11</v>
      </c>
      <c r="B201" s="279">
        <v>1098.3399999999999</v>
      </c>
      <c r="C201" s="279">
        <v>1003.29</v>
      </c>
      <c r="D201" s="279">
        <v>959.28</v>
      </c>
      <c r="E201" s="279">
        <v>971.93</v>
      </c>
      <c r="F201" s="279">
        <v>1018.42</v>
      </c>
      <c r="G201" s="279">
        <v>1105.1500000000001</v>
      </c>
      <c r="H201" s="279">
        <v>1227.44</v>
      </c>
      <c r="I201" s="279">
        <v>1411.09</v>
      </c>
      <c r="J201" s="279">
        <v>1485.08</v>
      </c>
      <c r="K201" s="279">
        <v>1508.5</v>
      </c>
      <c r="L201" s="279">
        <v>1508.65</v>
      </c>
      <c r="M201" s="279">
        <v>1522.97</v>
      </c>
      <c r="N201" s="279">
        <v>1490.75</v>
      </c>
      <c r="O201" s="279">
        <v>1470.81</v>
      </c>
      <c r="P201" s="279">
        <v>1469.53</v>
      </c>
      <c r="Q201" s="279">
        <v>1519.28</v>
      </c>
      <c r="R201" s="279">
        <v>1481.33</v>
      </c>
      <c r="S201" s="279">
        <v>1451.16</v>
      </c>
      <c r="T201" s="279">
        <v>1426.51</v>
      </c>
      <c r="U201" s="279">
        <v>1455.04</v>
      </c>
      <c r="V201" s="279">
        <v>1460.68</v>
      </c>
      <c r="W201" s="279">
        <v>1509.28</v>
      </c>
      <c r="X201" s="279">
        <v>1307.83</v>
      </c>
      <c r="Y201" s="279">
        <v>1273.98</v>
      </c>
    </row>
    <row r="202" spans="1:25">
      <c r="A202" s="254">
        <v>12</v>
      </c>
      <c r="B202" s="279">
        <v>1095.92</v>
      </c>
      <c r="C202" s="279">
        <v>1026.68</v>
      </c>
      <c r="D202" s="279">
        <v>997.24</v>
      </c>
      <c r="E202" s="279">
        <v>989.26</v>
      </c>
      <c r="F202" s="279">
        <v>1031.9000000000001</v>
      </c>
      <c r="G202" s="279">
        <v>1151.58</v>
      </c>
      <c r="H202" s="279">
        <v>1248.44</v>
      </c>
      <c r="I202" s="279">
        <v>1404.09</v>
      </c>
      <c r="J202" s="279">
        <v>1452.95</v>
      </c>
      <c r="K202" s="279">
        <v>1560.3</v>
      </c>
      <c r="L202" s="279">
        <v>1514.97</v>
      </c>
      <c r="M202" s="279">
        <v>1489.93</v>
      </c>
      <c r="N202" s="279">
        <v>1487.24</v>
      </c>
      <c r="O202" s="279">
        <v>1507.55</v>
      </c>
      <c r="P202" s="279">
        <v>1493.62</v>
      </c>
      <c r="Q202" s="279">
        <v>1477.15</v>
      </c>
      <c r="R202" s="279">
        <v>1475.32</v>
      </c>
      <c r="S202" s="279">
        <v>1454.28</v>
      </c>
      <c r="T202" s="279">
        <v>1424.29</v>
      </c>
      <c r="U202" s="279">
        <v>1468.8</v>
      </c>
      <c r="V202" s="279">
        <v>1497.59</v>
      </c>
      <c r="W202" s="279">
        <v>1465.31</v>
      </c>
      <c r="X202" s="279">
        <v>1307.3599999999999</v>
      </c>
      <c r="Y202" s="279">
        <v>1205.33</v>
      </c>
    </row>
    <row r="203" spans="1:25">
      <c r="A203" s="254">
        <v>13</v>
      </c>
      <c r="B203" s="279">
        <v>1065.94</v>
      </c>
      <c r="C203" s="279">
        <v>985.15</v>
      </c>
      <c r="D203" s="279">
        <v>959.16</v>
      </c>
      <c r="E203" s="279">
        <v>957.93</v>
      </c>
      <c r="F203" s="279">
        <v>988.28</v>
      </c>
      <c r="G203" s="279">
        <v>1020.21</v>
      </c>
      <c r="H203" s="279">
        <v>1177.6600000000001</v>
      </c>
      <c r="I203" s="279">
        <v>1314.1</v>
      </c>
      <c r="J203" s="279">
        <v>1395.39</v>
      </c>
      <c r="K203" s="279">
        <v>1439.56</v>
      </c>
      <c r="L203" s="279">
        <v>1444.3</v>
      </c>
      <c r="M203" s="279">
        <v>1470.4</v>
      </c>
      <c r="N203" s="279">
        <v>1457.61</v>
      </c>
      <c r="O203" s="279">
        <v>1465.94</v>
      </c>
      <c r="P203" s="279">
        <v>1458.71</v>
      </c>
      <c r="Q203" s="279">
        <v>1437.91</v>
      </c>
      <c r="R203" s="279">
        <v>1425.71</v>
      </c>
      <c r="S203" s="279">
        <v>1381.23</v>
      </c>
      <c r="T203" s="279">
        <v>1348.45</v>
      </c>
      <c r="U203" s="279">
        <v>1386.46</v>
      </c>
      <c r="V203" s="279">
        <v>1398.27</v>
      </c>
      <c r="W203" s="279">
        <v>1400.99</v>
      </c>
      <c r="X203" s="279">
        <v>1260.02</v>
      </c>
      <c r="Y203" s="279">
        <v>1164.82</v>
      </c>
    </row>
    <row r="204" spans="1:25">
      <c r="A204" s="254">
        <v>14</v>
      </c>
      <c r="B204" s="279">
        <v>1063.72</v>
      </c>
      <c r="C204" s="279">
        <v>993.77</v>
      </c>
      <c r="D204" s="279">
        <v>961.77</v>
      </c>
      <c r="E204" s="279">
        <v>980.88</v>
      </c>
      <c r="F204" s="279">
        <v>1018.76</v>
      </c>
      <c r="G204" s="279">
        <v>1043.46</v>
      </c>
      <c r="H204" s="279">
        <v>1177.54</v>
      </c>
      <c r="I204" s="279">
        <v>1299</v>
      </c>
      <c r="J204" s="279">
        <v>1384.78</v>
      </c>
      <c r="K204" s="279">
        <v>1428.13</v>
      </c>
      <c r="L204" s="279">
        <v>1432.31</v>
      </c>
      <c r="M204" s="279">
        <v>1437.94</v>
      </c>
      <c r="N204" s="279">
        <v>1411.24</v>
      </c>
      <c r="O204" s="279">
        <v>1415.47</v>
      </c>
      <c r="P204" s="279">
        <v>1415.44</v>
      </c>
      <c r="Q204" s="279">
        <v>1404</v>
      </c>
      <c r="R204" s="279">
        <v>1393.72</v>
      </c>
      <c r="S204" s="279">
        <v>1375.72</v>
      </c>
      <c r="T204" s="279">
        <v>1355.24</v>
      </c>
      <c r="U204" s="279">
        <v>1384.33</v>
      </c>
      <c r="V204" s="279">
        <v>1412.54</v>
      </c>
      <c r="W204" s="279">
        <v>1460.49</v>
      </c>
      <c r="X204" s="279">
        <v>1293.99</v>
      </c>
      <c r="Y204" s="279">
        <v>1197.83</v>
      </c>
    </row>
    <row r="205" spans="1:25">
      <c r="A205" s="254">
        <v>15</v>
      </c>
      <c r="B205" s="279">
        <v>1118.44</v>
      </c>
      <c r="C205" s="279">
        <v>1051.97</v>
      </c>
      <c r="D205" s="279">
        <v>1016.68</v>
      </c>
      <c r="E205" s="279">
        <v>1023.27</v>
      </c>
      <c r="F205" s="279">
        <v>1061.98</v>
      </c>
      <c r="G205" s="279">
        <v>1076.74</v>
      </c>
      <c r="H205" s="279">
        <v>1179.8399999999999</v>
      </c>
      <c r="I205" s="279">
        <v>1243.1500000000001</v>
      </c>
      <c r="J205" s="279">
        <v>1345.17</v>
      </c>
      <c r="K205" s="279">
        <v>1448.74</v>
      </c>
      <c r="L205" s="279">
        <v>1460.55</v>
      </c>
      <c r="M205" s="279">
        <v>1483.83</v>
      </c>
      <c r="N205" s="279">
        <v>1426.83</v>
      </c>
      <c r="O205" s="279">
        <v>1427.48</v>
      </c>
      <c r="P205" s="279">
        <v>1338.41</v>
      </c>
      <c r="Q205" s="279">
        <v>1479.66</v>
      </c>
      <c r="R205" s="279">
        <v>1443.28</v>
      </c>
      <c r="S205" s="279">
        <v>1244.0999999999999</v>
      </c>
      <c r="T205" s="279">
        <v>1278.5</v>
      </c>
      <c r="U205" s="279">
        <v>1257.7</v>
      </c>
      <c r="V205" s="279">
        <v>1247.67</v>
      </c>
      <c r="W205" s="279">
        <v>1480.84</v>
      </c>
      <c r="X205" s="279">
        <v>1355.05</v>
      </c>
      <c r="Y205" s="279">
        <v>1262.57</v>
      </c>
    </row>
    <row r="206" spans="1:25">
      <c r="A206" s="254">
        <v>16</v>
      </c>
      <c r="B206" s="279">
        <v>1242.6500000000001</v>
      </c>
      <c r="C206" s="279">
        <v>1175.1600000000001</v>
      </c>
      <c r="D206" s="279">
        <v>1125.56</v>
      </c>
      <c r="E206" s="279">
        <v>1135.94</v>
      </c>
      <c r="F206" s="279">
        <v>1137.58</v>
      </c>
      <c r="G206" s="279">
        <v>1166.3900000000001</v>
      </c>
      <c r="H206" s="279">
        <v>1170.53</v>
      </c>
      <c r="I206" s="279">
        <v>1251.5899999999999</v>
      </c>
      <c r="J206" s="279">
        <v>1343.72</v>
      </c>
      <c r="K206" s="279">
        <v>1431.43</v>
      </c>
      <c r="L206" s="279">
        <v>1510.88</v>
      </c>
      <c r="M206" s="279">
        <v>1500.12</v>
      </c>
      <c r="N206" s="279">
        <v>1470.9</v>
      </c>
      <c r="O206" s="279">
        <v>1463.75</v>
      </c>
      <c r="P206" s="279">
        <v>1422.14</v>
      </c>
      <c r="Q206" s="279">
        <v>1393.26</v>
      </c>
      <c r="R206" s="279">
        <v>1371.22</v>
      </c>
      <c r="S206" s="279">
        <v>1383.05</v>
      </c>
      <c r="T206" s="279">
        <v>1419.95</v>
      </c>
      <c r="U206" s="279">
        <v>1441.17</v>
      </c>
      <c r="V206" s="279">
        <v>1572.6</v>
      </c>
      <c r="W206" s="279">
        <v>1448.49</v>
      </c>
      <c r="X206" s="279">
        <v>1322.56</v>
      </c>
      <c r="Y206" s="279">
        <v>1245.51</v>
      </c>
    </row>
    <row r="207" spans="1:25">
      <c r="A207" s="254">
        <v>17</v>
      </c>
      <c r="B207" s="279">
        <v>1086.95</v>
      </c>
      <c r="C207" s="279">
        <v>997.99</v>
      </c>
      <c r="D207" s="279">
        <v>959.34</v>
      </c>
      <c r="E207" s="279">
        <v>947.19</v>
      </c>
      <c r="F207" s="279">
        <v>952.36</v>
      </c>
      <c r="G207" s="279">
        <v>937.56</v>
      </c>
      <c r="H207" s="279">
        <v>946.85</v>
      </c>
      <c r="I207" s="279">
        <v>1013.57</v>
      </c>
      <c r="J207" s="279">
        <v>1169.1400000000001</v>
      </c>
      <c r="K207" s="279">
        <v>1216.55</v>
      </c>
      <c r="L207" s="279">
        <v>1271.98</v>
      </c>
      <c r="M207" s="279">
        <v>1274.68</v>
      </c>
      <c r="N207" s="279">
        <v>1280.55</v>
      </c>
      <c r="O207" s="279">
        <v>1291.6600000000001</v>
      </c>
      <c r="P207" s="279">
        <v>1286.51</v>
      </c>
      <c r="Q207" s="279">
        <v>1272.67</v>
      </c>
      <c r="R207" s="279">
        <v>1258.03</v>
      </c>
      <c r="S207" s="279">
        <v>1266.94</v>
      </c>
      <c r="T207" s="279">
        <v>1305.27</v>
      </c>
      <c r="U207" s="279">
        <v>1357.11</v>
      </c>
      <c r="V207" s="279">
        <v>1307.1400000000001</v>
      </c>
      <c r="W207" s="279">
        <v>1325.25</v>
      </c>
      <c r="X207" s="279">
        <v>1254.52</v>
      </c>
      <c r="Y207" s="279">
        <v>1140.44</v>
      </c>
    </row>
    <row r="208" spans="1:25">
      <c r="A208" s="254">
        <v>18</v>
      </c>
      <c r="B208" s="279">
        <v>1084.8599999999999</v>
      </c>
      <c r="C208" s="279">
        <v>1009.96</v>
      </c>
      <c r="D208" s="279">
        <v>990.33</v>
      </c>
      <c r="E208" s="279">
        <v>994.64</v>
      </c>
      <c r="F208" s="279">
        <v>1023.23</v>
      </c>
      <c r="G208" s="279">
        <v>1016.61</v>
      </c>
      <c r="H208" s="279">
        <v>1225.95</v>
      </c>
      <c r="I208" s="279">
        <v>1333.83</v>
      </c>
      <c r="J208" s="279">
        <v>1412.06</v>
      </c>
      <c r="K208" s="279">
        <v>1494.67</v>
      </c>
      <c r="L208" s="279">
        <v>1517.29</v>
      </c>
      <c r="M208" s="279">
        <v>1510.57</v>
      </c>
      <c r="N208" s="279">
        <v>1493.12</v>
      </c>
      <c r="O208" s="279">
        <v>1494.56</v>
      </c>
      <c r="P208" s="279">
        <v>1482.77</v>
      </c>
      <c r="Q208" s="279">
        <v>1511.34</v>
      </c>
      <c r="R208" s="279">
        <v>1464.65</v>
      </c>
      <c r="S208" s="279">
        <v>1321.42</v>
      </c>
      <c r="T208" s="279">
        <v>1377.34</v>
      </c>
      <c r="U208" s="279">
        <v>1349.65</v>
      </c>
      <c r="V208" s="279">
        <v>1427.26</v>
      </c>
      <c r="W208" s="279">
        <v>1491.12</v>
      </c>
      <c r="X208" s="279">
        <v>1343.81</v>
      </c>
      <c r="Y208" s="279">
        <v>1274.1199999999999</v>
      </c>
    </row>
    <row r="209" spans="1:25">
      <c r="A209" s="254">
        <v>19</v>
      </c>
      <c r="B209" s="279">
        <v>1030.82</v>
      </c>
      <c r="C209" s="279">
        <v>973.82</v>
      </c>
      <c r="D209" s="279">
        <v>966.03</v>
      </c>
      <c r="E209" s="279">
        <v>971.38</v>
      </c>
      <c r="F209" s="279">
        <v>984.95</v>
      </c>
      <c r="G209" s="279">
        <v>1016.32</v>
      </c>
      <c r="H209" s="279">
        <v>1201.9000000000001</v>
      </c>
      <c r="I209" s="279">
        <v>1331.46</v>
      </c>
      <c r="J209" s="279">
        <v>1384.87</v>
      </c>
      <c r="K209" s="279">
        <v>1562.56</v>
      </c>
      <c r="L209" s="279">
        <v>1624.74</v>
      </c>
      <c r="M209" s="279">
        <v>1554.49</v>
      </c>
      <c r="N209" s="279">
        <v>1519.3</v>
      </c>
      <c r="O209" s="279">
        <v>1531.24</v>
      </c>
      <c r="P209" s="279">
        <v>1465.51</v>
      </c>
      <c r="Q209" s="279">
        <v>1421.87</v>
      </c>
      <c r="R209" s="279">
        <v>1459.72</v>
      </c>
      <c r="S209" s="279">
        <v>1402.86</v>
      </c>
      <c r="T209" s="279">
        <v>1373.64</v>
      </c>
      <c r="U209" s="279">
        <v>1385.66</v>
      </c>
      <c r="V209" s="279">
        <v>1440.01</v>
      </c>
      <c r="W209" s="279">
        <v>1449.79</v>
      </c>
      <c r="X209" s="279">
        <v>1332.04</v>
      </c>
      <c r="Y209" s="279">
        <v>1188.04</v>
      </c>
    </row>
    <row r="210" spans="1:25">
      <c r="A210" s="254">
        <v>20</v>
      </c>
      <c r="B210" s="279">
        <v>1027.48</v>
      </c>
      <c r="C210" s="279">
        <v>1000.11</v>
      </c>
      <c r="D210" s="279">
        <v>985.21</v>
      </c>
      <c r="E210" s="279">
        <v>984.92</v>
      </c>
      <c r="F210" s="279">
        <v>986.39</v>
      </c>
      <c r="G210" s="279">
        <v>994.71</v>
      </c>
      <c r="H210" s="279">
        <v>1166.3</v>
      </c>
      <c r="I210" s="279">
        <v>1344.17</v>
      </c>
      <c r="J210" s="279">
        <v>1383.52</v>
      </c>
      <c r="K210" s="279">
        <v>1417.9</v>
      </c>
      <c r="L210" s="279">
        <v>1445.57</v>
      </c>
      <c r="M210" s="279">
        <v>1463.93</v>
      </c>
      <c r="N210" s="279">
        <v>1427.82</v>
      </c>
      <c r="O210" s="279">
        <v>1420.66</v>
      </c>
      <c r="P210" s="279">
        <v>1423.59</v>
      </c>
      <c r="Q210" s="279">
        <v>1397.27</v>
      </c>
      <c r="R210" s="279">
        <v>1389.63</v>
      </c>
      <c r="S210" s="279">
        <v>1375.01</v>
      </c>
      <c r="T210" s="279">
        <v>1335.89</v>
      </c>
      <c r="U210" s="279">
        <v>1368.85</v>
      </c>
      <c r="V210" s="279">
        <v>1380.47</v>
      </c>
      <c r="W210" s="279">
        <v>1374.81</v>
      </c>
      <c r="X210" s="279">
        <v>1303.18</v>
      </c>
      <c r="Y210" s="279">
        <v>1080.4000000000001</v>
      </c>
    </row>
    <row r="211" spans="1:25">
      <c r="A211" s="254">
        <v>21</v>
      </c>
      <c r="B211" s="279">
        <v>949.65</v>
      </c>
      <c r="C211" s="279">
        <v>911</v>
      </c>
      <c r="D211" s="279">
        <v>888.07</v>
      </c>
      <c r="E211" s="279">
        <v>901.64</v>
      </c>
      <c r="F211" s="279">
        <v>909.16</v>
      </c>
      <c r="G211" s="279">
        <v>932.97</v>
      </c>
      <c r="H211" s="279">
        <v>1024.53</v>
      </c>
      <c r="I211" s="279">
        <v>1258.74</v>
      </c>
      <c r="J211" s="279">
        <v>1421.1</v>
      </c>
      <c r="K211" s="279">
        <v>1505.26</v>
      </c>
      <c r="L211" s="279">
        <v>1543.45</v>
      </c>
      <c r="M211" s="279">
        <v>1566.15</v>
      </c>
      <c r="N211" s="279">
        <v>1528.41</v>
      </c>
      <c r="O211" s="279">
        <v>1537.7</v>
      </c>
      <c r="P211" s="279">
        <v>1509.5</v>
      </c>
      <c r="Q211" s="279">
        <v>1517.16</v>
      </c>
      <c r="R211" s="279">
        <v>1480.75</v>
      </c>
      <c r="S211" s="279">
        <v>1407.37</v>
      </c>
      <c r="T211" s="279">
        <v>1361.55</v>
      </c>
      <c r="U211" s="279">
        <v>1410.41</v>
      </c>
      <c r="V211" s="279">
        <v>1423.14</v>
      </c>
      <c r="W211" s="279">
        <v>1484.8</v>
      </c>
      <c r="X211" s="279">
        <v>1238.79</v>
      </c>
      <c r="Y211" s="279">
        <v>1055.1199999999999</v>
      </c>
    </row>
    <row r="212" spans="1:25">
      <c r="A212" s="254">
        <v>22</v>
      </c>
      <c r="B212" s="279">
        <v>957.09</v>
      </c>
      <c r="C212" s="279">
        <v>894.9</v>
      </c>
      <c r="D212" s="279">
        <v>869.04</v>
      </c>
      <c r="E212" s="279">
        <v>869.27</v>
      </c>
      <c r="F212" s="279">
        <v>870.97</v>
      </c>
      <c r="G212" s="279">
        <v>883.53</v>
      </c>
      <c r="H212" s="279">
        <v>1006.38</v>
      </c>
      <c r="I212" s="279">
        <v>1256.92</v>
      </c>
      <c r="J212" s="279">
        <v>1426.67</v>
      </c>
      <c r="K212" s="279">
        <v>1476.59</v>
      </c>
      <c r="L212" s="279">
        <v>1506.48</v>
      </c>
      <c r="M212" s="279">
        <v>1504.65</v>
      </c>
      <c r="N212" s="279">
        <v>1479.96</v>
      </c>
      <c r="O212" s="279">
        <v>1489.1</v>
      </c>
      <c r="P212" s="279">
        <v>1472.5</v>
      </c>
      <c r="Q212" s="279">
        <v>1507.18</v>
      </c>
      <c r="R212" s="279">
        <v>1455.82</v>
      </c>
      <c r="S212" s="279">
        <v>1393.34</v>
      </c>
      <c r="T212" s="279">
        <v>1354.97</v>
      </c>
      <c r="U212" s="279">
        <v>1402.54</v>
      </c>
      <c r="V212" s="279">
        <v>1396.76</v>
      </c>
      <c r="W212" s="279">
        <v>1406.62</v>
      </c>
      <c r="X212" s="279">
        <v>1274.23</v>
      </c>
      <c r="Y212" s="279">
        <v>1063.8800000000001</v>
      </c>
    </row>
    <row r="213" spans="1:25">
      <c r="A213" s="254">
        <v>23</v>
      </c>
      <c r="B213" s="279">
        <v>1131.3900000000001</v>
      </c>
      <c r="C213" s="279">
        <v>1001.39</v>
      </c>
      <c r="D213" s="279">
        <v>935.12</v>
      </c>
      <c r="E213" s="279">
        <v>927.45</v>
      </c>
      <c r="F213" s="279">
        <v>923.37</v>
      </c>
      <c r="G213" s="279">
        <v>908.91</v>
      </c>
      <c r="H213" s="279">
        <v>927.28</v>
      </c>
      <c r="I213" s="279">
        <v>1109.5899999999999</v>
      </c>
      <c r="J213" s="279">
        <v>1306.99</v>
      </c>
      <c r="K213" s="279">
        <v>1481.02</v>
      </c>
      <c r="L213" s="279">
        <v>1546.83</v>
      </c>
      <c r="M213" s="279">
        <v>1468.04</v>
      </c>
      <c r="N213" s="279">
        <v>1411.86</v>
      </c>
      <c r="O213" s="279">
        <v>1415.63</v>
      </c>
      <c r="P213" s="279">
        <v>1405.35</v>
      </c>
      <c r="Q213" s="279">
        <v>1348.86</v>
      </c>
      <c r="R213" s="279">
        <v>1297.08</v>
      </c>
      <c r="S213" s="279">
        <v>1279.19</v>
      </c>
      <c r="T213" s="279">
        <v>1325.31</v>
      </c>
      <c r="U213" s="279">
        <v>1461.33</v>
      </c>
      <c r="V213" s="279">
        <v>1465.02</v>
      </c>
      <c r="W213" s="279">
        <v>1465.15</v>
      </c>
      <c r="X213" s="279">
        <v>1279.5</v>
      </c>
      <c r="Y213" s="279">
        <v>1129.55</v>
      </c>
    </row>
    <row r="214" spans="1:25">
      <c r="A214" s="254">
        <v>24</v>
      </c>
      <c r="B214" s="279">
        <v>1074.01</v>
      </c>
      <c r="C214" s="279">
        <v>940.69</v>
      </c>
      <c r="D214" s="279">
        <v>917.3</v>
      </c>
      <c r="E214" s="279">
        <v>897.16</v>
      </c>
      <c r="F214" s="279">
        <v>882.28</v>
      </c>
      <c r="G214" s="279">
        <v>876.66</v>
      </c>
      <c r="H214" s="279">
        <v>878.13</v>
      </c>
      <c r="I214" s="279">
        <v>906.25</v>
      </c>
      <c r="J214" s="279">
        <v>539.63</v>
      </c>
      <c r="K214" s="279">
        <v>837.73</v>
      </c>
      <c r="L214" s="279">
        <v>1016.55</v>
      </c>
      <c r="M214" s="279">
        <v>1078.55</v>
      </c>
      <c r="N214" s="279">
        <v>1263.83</v>
      </c>
      <c r="O214" s="279">
        <v>1266.6500000000001</v>
      </c>
      <c r="P214" s="279">
        <v>1268.57</v>
      </c>
      <c r="Q214" s="279">
        <v>1248.51</v>
      </c>
      <c r="R214" s="279">
        <v>1163.3599999999999</v>
      </c>
      <c r="S214" s="279">
        <v>1049.6300000000001</v>
      </c>
      <c r="T214" s="279">
        <v>1035.05</v>
      </c>
      <c r="U214" s="279">
        <v>1037.67</v>
      </c>
      <c r="V214" s="279">
        <v>1405.96</v>
      </c>
      <c r="W214" s="279">
        <v>1433.08</v>
      </c>
      <c r="X214" s="279">
        <v>1188.57</v>
      </c>
      <c r="Y214" s="279">
        <v>1036.23</v>
      </c>
    </row>
    <row r="215" spans="1:25">
      <c r="A215" s="254">
        <v>25</v>
      </c>
      <c r="B215" s="279">
        <v>1012.13</v>
      </c>
      <c r="C215" s="279">
        <v>923.88</v>
      </c>
      <c r="D215" s="279">
        <v>886.56</v>
      </c>
      <c r="E215" s="279">
        <v>882.68</v>
      </c>
      <c r="F215" s="279">
        <v>889.22</v>
      </c>
      <c r="G215" s="279">
        <v>934.66</v>
      </c>
      <c r="H215" s="279">
        <v>1090.5899999999999</v>
      </c>
      <c r="I215" s="279">
        <v>1352.34</v>
      </c>
      <c r="J215" s="279">
        <v>1511.8</v>
      </c>
      <c r="K215" s="279">
        <v>1543.18</v>
      </c>
      <c r="L215" s="279">
        <v>1549.1</v>
      </c>
      <c r="M215" s="279">
        <v>1563.3</v>
      </c>
      <c r="N215" s="279">
        <v>1548.47</v>
      </c>
      <c r="O215" s="279">
        <v>1595.59</v>
      </c>
      <c r="P215" s="279">
        <v>1579.51</v>
      </c>
      <c r="Q215" s="279">
        <v>1557.65</v>
      </c>
      <c r="R215" s="279">
        <v>1518.03</v>
      </c>
      <c r="S215" s="279">
        <v>1470.45</v>
      </c>
      <c r="T215" s="279">
        <v>1438.7</v>
      </c>
      <c r="U215" s="279">
        <v>1488.06</v>
      </c>
      <c r="V215" s="279">
        <v>1483.58</v>
      </c>
      <c r="W215" s="279">
        <v>1441.11</v>
      </c>
      <c r="X215" s="279">
        <v>1258.73</v>
      </c>
      <c r="Y215" s="279">
        <v>1035.08</v>
      </c>
    </row>
    <row r="216" spans="1:25">
      <c r="A216" s="254">
        <v>26</v>
      </c>
      <c r="B216" s="279">
        <v>1019.12</v>
      </c>
      <c r="C216" s="279">
        <v>901.18</v>
      </c>
      <c r="D216" s="279">
        <v>876.43</v>
      </c>
      <c r="E216" s="279">
        <v>870.33</v>
      </c>
      <c r="F216" s="279">
        <v>896.68</v>
      </c>
      <c r="G216" s="279">
        <v>928.55</v>
      </c>
      <c r="H216" s="279">
        <v>1058.1099999999999</v>
      </c>
      <c r="I216" s="279">
        <v>1302.5</v>
      </c>
      <c r="J216" s="279">
        <v>1110.07</v>
      </c>
      <c r="K216" s="279">
        <v>1315.68</v>
      </c>
      <c r="L216" s="279">
        <v>1396.57</v>
      </c>
      <c r="M216" s="279">
        <v>1308.6500000000001</v>
      </c>
      <c r="N216" s="279">
        <v>1283.83</v>
      </c>
      <c r="O216" s="279">
        <v>1279.33</v>
      </c>
      <c r="P216" s="279">
        <v>1264.6600000000001</v>
      </c>
      <c r="Q216" s="279">
        <v>1119.9100000000001</v>
      </c>
      <c r="R216" s="279">
        <v>1032.42</v>
      </c>
      <c r="S216" s="279">
        <v>1029.93</v>
      </c>
      <c r="T216" s="279">
        <v>1074.43</v>
      </c>
      <c r="U216" s="279">
        <v>1027.69</v>
      </c>
      <c r="V216" s="279">
        <v>816.23</v>
      </c>
      <c r="W216" s="279">
        <v>1450.47</v>
      </c>
      <c r="X216" s="279">
        <v>1309.57</v>
      </c>
      <c r="Y216" s="279">
        <v>1039.6600000000001</v>
      </c>
    </row>
    <row r="217" spans="1:25">
      <c r="A217" s="254">
        <v>27</v>
      </c>
      <c r="B217" s="279">
        <v>1111.23</v>
      </c>
      <c r="C217" s="279">
        <v>897.07</v>
      </c>
      <c r="D217" s="279">
        <v>866.31</v>
      </c>
      <c r="E217" s="279">
        <v>863.77</v>
      </c>
      <c r="F217" s="279">
        <v>891.7</v>
      </c>
      <c r="G217" s="279">
        <v>925.87</v>
      </c>
      <c r="H217" s="279">
        <v>1023.18</v>
      </c>
      <c r="I217" s="279">
        <v>1315.81</v>
      </c>
      <c r="J217" s="279">
        <v>1412.09</v>
      </c>
      <c r="K217" s="279">
        <v>1457.75</v>
      </c>
      <c r="L217" s="279">
        <v>1485.92</v>
      </c>
      <c r="M217" s="279">
        <v>1537.58</v>
      </c>
      <c r="N217" s="279">
        <v>1450.56</v>
      </c>
      <c r="O217" s="279">
        <v>1477.36</v>
      </c>
      <c r="P217" s="279">
        <v>1522.3</v>
      </c>
      <c r="Q217" s="279">
        <v>1489.04</v>
      </c>
      <c r="R217" s="279">
        <v>1468.26</v>
      </c>
      <c r="S217" s="279">
        <v>1398.45</v>
      </c>
      <c r="T217" s="279">
        <v>1366.75</v>
      </c>
      <c r="U217" s="279">
        <v>1316.44</v>
      </c>
      <c r="V217" s="279">
        <v>1389.79</v>
      </c>
      <c r="W217" s="279">
        <v>1368.59</v>
      </c>
      <c r="X217" s="279">
        <v>1272.1300000000001</v>
      </c>
      <c r="Y217" s="279">
        <v>1074.8599999999999</v>
      </c>
    </row>
    <row r="218" spans="1:25">
      <c r="A218" s="254">
        <v>28</v>
      </c>
      <c r="B218" s="279">
        <v>1014.79</v>
      </c>
      <c r="C218" s="279">
        <v>861.15</v>
      </c>
      <c r="D218" s="279">
        <v>845.45</v>
      </c>
      <c r="E218" s="279">
        <v>842.03</v>
      </c>
      <c r="F218" s="279">
        <v>844.96</v>
      </c>
      <c r="G218" s="279">
        <v>911.89</v>
      </c>
      <c r="H218" s="279">
        <v>1156.75</v>
      </c>
      <c r="I218" s="279">
        <v>1242.06</v>
      </c>
      <c r="J218" s="279">
        <v>1380.81</v>
      </c>
      <c r="K218" s="279">
        <v>1426.78</v>
      </c>
      <c r="L218" s="279">
        <v>1434.29</v>
      </c>
      <c r="M218" s="279">
        <v>1453.5</v>
      </c>
      <c r="N218" s="279">
        <v>1397.43</v>
      </c>
      <c r="O218" s="279">
        <v>1410.53</v>
      </c>
      <c r="P218" s="279">
        <v>1419.71</v>
      </c>
      <c r="Q218" s="279">
        <v>1385.68</v>
      </c>
      <c r="R218" s="279">
        <v>1355.68</v>
      </c>
      <c r="S218" s="279">
        <v>1323.86</v>
      </c>
      <c r="T218" s="279">
        <v>1278.05</v>
      </c>
      <c r="U218" s="279">
        <v>1359.75</v>
      </c>
      <c r="V218" s="279">
        <v>1369.31</v>
      </c>
      <c r="W218" s="279">
        <v>1379.78</v>
      </c>
      <c r="X218" s="279">
        <v>1183.21</v>
      </c>
      <c r="Y218" s="279">
        <v>964.17</v>
      </c>
    </row>
    <row r="219" spans="1:25">
      <c r="A219" s="254">
        <v>29</v>
      </c>
      <c r="B219" s="279">
        <v>1104.03</v>
      </c>
      <c r="C219" s="279">
        <v>850.82</v>
      </c>
      <c r="D219" s="279">
        <v>769.95</v>
      </c>
      <c r="E219" s="279">
        <v>764.22</v>
      </c>
      <c r="F219" s="279">
        <v>804.85</v>
      </c>
      <c r="G219" s="279">
        <v>893.48</v>
      </c>
      <c r="H219" s="279">
        <v>1067.3699999999999</v>
      </c>
      <c r="I219" s="279">
        <v>1282.5899999999999</v>
      </c>
      <c r="J219" s="279">
        <v>1438.9</v>
      </c>
      <c r="K219" s="279">
        <v>1490.12</v>
      </c>
      <c r="L219" s="279">
        <v>1505.02</v>
      </c>
      <c r="M219" s="279">
        <v>1535.34</v>
      </c>
      <c r="N219" s="279">
        <v>1500.72</v>
      </c>
      <c r="O219" s="279">
        <v>1511.01</v>
      </c>
      <c r="P219" s="279">
        <v>1494.84</v>
      </c>
      <c r="Q219" s="279">
        <v>1478.86</v>
      </c>
      <c r="R219" s="279">
        <v>1437.56</v>
      </c>
      <c r="S219" s="279">
        <v>1404.18</v>
      </c>
      <c r="T219" s="279">
        <v>1353.94</v>
      </c>
      <c r="U219" s="279">
        <v>1395.63</v>
      </c>
      <c r="V219" s="279">
        <v>1443.63</v>
      </c>
      <c r="W219" s="279">
        <v>1454.68</v>
      </c>
      <c r="X219" s="279">
        <v>1281.78</v>
      </c>
      <c r="Y219" s="279">
        <v>1050.82</v>
      </c>
    </row>
    <row r="220" spans="1:25">
      <c r="A220" s="254">
        <v>30</v>
      </c>
      <c r="B220" s="279">
        <v>1122.8800000000001</v>
      </c>
      <c r="C220" s="279">
        <v>1004.58</v>
      </c>
      <c r="D220" s="279">
        <v>958.88</v>
      </c>
      <c r="E220" s="279">
        <v>919.26</v>
      </c>
      <c r="F220" s="279">
        <v>909.37</v>
      </c>
      <c r="G220" s="279">
        <v>912.92</v>
      </c>
      <c r="H220" s="279">
        <v>983.99</v>
      </c>
      <c r="I220" s="279">
        <v>1030.96</v>
      </c>
      <c r="J220" s="279">
        <v>1172.19</v>
      </c>
      <c r="K220" s="279">
        <v>1345.1</v>
      </c>
      <c r="L220" s="279">
        <v>1394.1</v>
      </c>
      <c r="M220" s="279">
        <v>1409.33</v>
      </c>
      <c r="N220" s="279">
        <v>1393.71</v>
      </c>
      <c r="O220" s="279">
        <v>1368.45</v>
      </c>
      <c r="P220" s="279">
        <v>1341.84</v>
      </c>
      <c r="Q220" s="279">
        <v>1294.96</v>
      </c>
      <c r="R220" s="279">
        <v>1270.8900000000001</v>
      </c>
      <c r="S220" s="279">
        <v>1280.97</v>
      </c>
      <c r="T220" s="279">
        <v>1280.9000000000001</v>
      </c>
      <c r="U220" s="279">
        <v>1339.72</v>
      </c>
      <c r="V220" s="279">
        <v>1401.79</v>
      </c>
      <c r="W220" s="279">
        <v>1379.52</v>
      </c>
      <c r="X220" s="279">
        <v>1171.3499999999999</v>
      </c>
      <c r="Y220" s="279">
        <v>1029.5999999999999</v>
      </c>
    </row>
    <row r="222" spans="1:25">
      <c r="A222" s="417" t="s">
        <v>203</v>
      </c>
      <c r="B222" s="458" t="s">
        <v>205</v>
      </c>
      <c r="C222" s="458"/>
      <c r="D222" s="458"/>
      <c r="E222" s="458"/>
      <c r="F222" s="458"/>
      <c r="G222" s="458"/>
      <c r="H222" s="458"/>
      <c r="I222" s="458"/>
      <c r="J222" s="458"/>
      <c r="K222" s="458"/>
      <c r="L222" s="458"/>
      <c r="M222" s="458"/>
      <c r="N222" s="458"/>
      <c r="O222" s="458"/>
      <c r="P222" s="458"/>
      <c r="Q222" s="458"/>
      <c r="R222" s="458"/>
      <c r="S222" s="458"/>
      <c r="T222" s="458"/>
      <c r="U222" s="458"/>
      <c r="V222" s="458"/>
      <c r="W222" s="458"/>
      <c r="X222" s="458"/>
      <c r="Y222" s="458"/>
    </row>
    <row r="223" spans="1:25" ht="30">
      <c r="A223" s="417"/>
      <c r="B223" s="278" t="s">
        <v>1</v>
      </c>
      <c r="C223" s="278" t="s">
        <v>2</v>
      </c>
      <c r="D223" s="278" t="s">
        <v>3</v>
      </c>
      <c r="E223" s="278" t="s">
        <v>4</v>
      </c>
      <c r="F223" s="278" t="s">
        <v>5</v>
      </c>
      <c r="G223" s="278" t="s">
        <v>6</v>
      </c>
      <c r="H223" s="278" t="s">
        <v>7</v>
      </c>
      <c r="I223" s="278" t="s">
        <v>8</v>
      </c>
      <c r="J223" s="278" t="s">
        <v>9</v>
      </c>
      <c r="K223" s="278" t="s">
        <v>10</v>
      </c>
      <c r="L223" s="278" t="s">
        <v>11</v>
      </c>
      <c r="M223" s="278" t="s">
        <v>12</v>
      </c>
      <c r="N223" s="278" t="s">
        <v>13</v>
      </c>
      <c r="O223" s="278" t="s">
        <v>14</v>
      </c>
      <c r="P223" s="278" t="s">
        <v>15</v>
      </c>
      <c r="Q223" s="278" t="s">
        <v>16</v>
      </c>
      <c r="R223" s="278" t="s">
        <v>17</v>
      </c>
      <c r="S223" s="278" t="s">
        <v>18</v>
      </c>
      <c r="T223" s="278" t="s">
        <v>19</v>
      </c>
      <c r="U223" s="278" t="s">
        <v>20</v>
      </c>
      <c r="V223" s="278" t="s">
        <v>21</v>
      </c>
      <c r="W223" s="278" t="s">
        <v>22</v>
      </c>
      <c r="X223" s="278" t="s">
        <v>23</v>
      </c>
      <c r="Y223" s="278" t="s">
        <v>24</v>
      </c>
    </row>
    <row r="224" spans="1:25">
      <c r="A224" s="254">
        <v>1</v>
      </c>
      <c r="B224" s="279">
        <v>1109.73</v>
      </c>
      <c r="C224" s="279">
        <v>1023.12</v>
      </c>
      <c r="D224" s="279">
        <v>1005.89</v>
      </c>
      <c r="E224" s="279">
        <v>1006.58</v>
      </c>
      <c r="F224" s="279">
        <v>1012.01</v>
      </c>
      <c r="G224" s="279">
        <v>1074.01</v>
      </c>
      <c r="H224" s="279">
        <v>1161.1199999999999</v>
      </c>
      <c r="I224" s="279">
        <v>1266.6099999999999</v>
      </c>
      <c r="J224" s="279">
        <v>1410.78</v>
      </c>
      <c r="K224" s="279">
        <v>1439.04</v>
      </c>
      <c r="L224" s="279">
        <v>1454.95</v>
      </c>
      <c r="M224" s="279">
        <v>1478.26</v>
      </c>
      <c r="N224" s="279">
        <v>1435.95</v>
      </c>
      <c r="O224" s="279">
        <v>1460.06</v>
      </c>
      <c r="P224" s="279">
        <v>1439.38</v>
      </c>
      <c r="Q224" s="279">
        <v>1440.72</v>
      </c>
      <c r="R224" s="279">
        <v>1421.78</v>
      </c>
      <c r="S224" s="279">
        <v>1352.98</v>
      </c>
      <c r="T224" s="279">
        <v>1348.06</v>
      </c>
      <c r="U224" s="279">
        <v>1375.33</v>
      </c>
      <c r="V224" s="279">
        <v>1479.5</v>
      </c>
      <c r="W224" s="279">
        <v>1415.48</v>
      </c>
      <c r="X224" s="279">
        <v>1310.6300000000001</v>
      </c>
      <c r="Y224" s="279">
        <v>1256.8900000000001</v>
      </c>
    </row>
    <row r="225" spans="1:25">
      <c r="A225" s="254">
        <v>2</v>
      </c>
      <c r="B225" s="279">
        <v>1308.28</v>
      </c>
      <c r="C225" s="279">
        <v>1093.4100000000001</v>
      </c>
      <c r="D225" s="279">
        <v>1060.53</v>
      </c>
      <c r="E225" s="279">
        <v>1045.95</v>
      </c>
      <c r="F225" s="279">
        <v>1067.1400000000001</v>
      </c>
      <c r="G225" s="279">
        <v>1088.03</v>
      </c>
      <c r="H225" s="279">
        <v>1139</v>
      </c>
      <c r="I225" s="279">
        <v>1238.44</v>
      </c>
      <c r="J225" s="279">
        <v>1407.69</v>
      </c>
      <c r="K225" s="279">
        <v>1556.87</v>
      </c>
      <c r="L225" s="279">
        <v>1606.12</v>
      </c>
      <c r="M225" s="279">
        <v>1588.99</v>
      </c>
      <c r="N225" s="279">
        <v>1571.22</v>
      </c>
      <c r="O225" s="279">
        <v>1578.48</v>
      </c>
      <c r="P225" s="279">
        <v>1579.16</v>
      </c>
      <c r="Q225" s="279">
        <v>1520.51</v>
      </c>
      <c r="R225" s="279">
        <v>1466.8</v>
      </c>
      <c r="S225" s="279">
        <v>1457.84</v>
      </c>
      <c r="T225" s="279">
        <v>1556.28</v>
      </c>
      <c r="U225" s="279">
        <v>312.54000000000002</v>
      </c>
      <c r="V225" s="279">
        <v>1582.18</v>
      </c>
      <c r="W225" s="279">
        <v>1614.89</v>
      </c>
      <c r="X225" s="279">
        <v>1457.43</v>
      </c>
      <c r="Y225" s="279">
        <v>1338.15</v>
      </c>
    </row>
    <row r="226" spans="1:25">
      <c r="A226" s="254">
        <v>3</v>
      </c>
      <c r="B226" s="279">
        <v>1134.05</v>
      </c>
      <c r="C226" s="279">
        <v>1066.53</v>
      </c>
      <c r="D226" s="279">
        <v>1049.29</v>
      </c>
      <c r="E226" s="279">
        <v>1034.3599999999999</v>
      </c>
      <c r="F226" s="279">
        <v>1036.83</v>
      </c>
      <c r="G226" s="279">
        <v>1037.03</v>
      </c>
      <c r="H226" s="279">
        <v>1026.58</v>
      </c>
      <c r="I226" s="279">
        <v>1061.23</v>
      </c>
      <c r="J226" s="279">
        <v>1246.54</v>
      </c>
      <c r="K226" s="279">
        <v>1365.72</v>
      </c>
      <c r="L226" s="279">
        <v>1435.21</v>
      </c>
      <c r="M226" s="279">
        <v>1442.67</v>
      </c>
      <c r="N226" s="279">
        <v>1440.94</v>
      </c>
      <c r="O226" s="279">
        <v>1444.52</v>
      </c>
      <c r="P226" s="279">
        <v>1429.94</v>
      </c>
      <c r="Q226" s="279">
        <v>1378.39</v>
      </c>
      <c r="R226" s="279">
        <v>1366.97</v>
      </c>
      <c r="S226" s="279">
        <v>1376.27</v>
      </c>
      <c r="T226" s="279">
        <v>1416.69</v>
      </c>
      <c r="U226" s="279">
        <v>1482.77</v>
      </c>
      <c r="V226" s="279">
        <v>1536.09</v>
      </c>
      <c r="W226" s="279">
        <v>1460.89</v>
      </c>
      <c r="X226" s="279">
        <v>1367.01</v>
      </c>
      <c r="Y226" s="279">
        <v>1262.72</v>
      </c>
    </row>
    <row r="227" spans="1:25">
      <c r="A227" s="254">
        <v>4</v>
      </c>
      <c r="B227" s="279">
        <v>1219.97</v>
      </c>
      <c r="C227" s="279">
        <v>1135.8699999999999</v>
      </c>
      <c r="D227" s="279">
        <v>1104.1400000000001</v>
      </c>
      <c r="E227" s="279">
        <v>1098.68</v>
      </c>
      <c r="F227" s="279">
        <v>1106.54</v>
      </c>
      <c r="G227" s="279">
        <v>1151.57</v>
      </c>
      <c r="H227" s="279">
        <v>1323.38</v>
      </c>
      <c r="I227" s="279">
        <v>1345.39</v>
      </c>
      <c r="J227" s="279">
        <v>1415.41</v>
      </c>
      <c r="K227" s="279">
        <v>1446.01</v>
      </c>
      <c r="L227" s="279">
        <v>1460.04</v>
      </c>
      <c r="M227" s="279">
        <v>1424.57</v>
      </c>
      <c r="N227" s="279">
        <v>1427.59</v>
      </c>
      <c r="O227" s="279">
        <v>1430.08</v>
      </c>
      <c r="P227" s="279">
        <v>1420.49</v>
      </c>
      <c r="Q227" s="279">
        <v>1414.36</v>
      </c>
      <c r="R227" s="279">
        <v>1402.14</v>
      </c>
      <c r="S227" s="279">
        <v>1364.54</v>
      </c>
      <c r="T227" s="279">
        <v>1385.99</v>
      </c>
      <c r="U227" s="279">
        <v>1404.18</v>
      </c>
      <c r="V227" s="279">
        <v>1400.27</v>
      </c>
      <c r="W227" s="279">
        <v>1416.96</v>
      </c>
      <c r="X227" s="279">
        <v>1321.28</v>
      </c>
      <c r="Y227" s="279">
        <v>1223.01</v>
      </c>
    </row>
    <row r="228" spans="1:25">
      <c r="A228" s="254">
        <v>5</v>
      </c>
      <c r="B228" s="279">
        <v>1075.75</v>
      </c>
      <c r="C228" s="279">
        <v>1048.04</v>
      </c>
      <c r="D228" s="279">
        <v>1038.44</v>
      </c>
      <c r="E228" s="279">
        <v>1036.5999999999999</v>
      </c>
      <c r="F228" s="279">
        <v>1046.93</v>
      </c>
      <c r="G228" s="279">
        <v>1133.23</v>
      </c>
      <c r="H228" s="279">
        <v>1225.24</v>
      </c>
      <c r="I228" s="279">
        <v>1228.6600000000001</v>
      </c>
      <c r="J228" s="279">
        <v>1286.8399999999999</v>
      </c>
      <c r="K228" s="279">
        <v>1362.7</v>
      </c>
      <c r="L228" s="279">
        <v>1441.66</v>
      </c>
      <c r="M228" s="279">
        <v>1363.97</v>
      </c>
      <c r="N228" s="279">
        <v>1327.35</v>
      </c>
      <c r="O228" s="279">
        <v>1332.81</v>
      </c>
      <c r="P228" s="279">
        <v>1332.69</v>
      </c>
      <c r="Q228" s="279">
        <v>1469.53</v>
      </c>
      <c r="R228" s="279">
        <v>1375.47</v>
      </c>
      <c r="S228" s="279">
        <v>1335.38</v>
      </c>
      <c r="T228" s="279">
        <v>1311.2</v>
      </c>
      <c r="U228" s="279">
        <v>1334.53</v>
      </c>
      <c r="V228" s="279">
        <v>1375.16</v>
      </c>
      <c r="W228" s="279">
        <v>1443.57</v>
      </c>
      <c r="X228" s="279">
        <v>1291.93</v>
      </c>
      <c r="Y228" s="279">
        <v>1234.98</v>
      </c>
    </row>
    <row r="229" spans="1:25">
      <c r="A229" s="254">
        <v>6</v>
      </c>
      <c r="B229" s="279">
        <v>1091.05</v>
      </c>
      <c r="C229" s="279">
        <v>1056.1500000000001</v>
      </c>
      <c r="D229" s="279">
        <v>1038.67</v>
      </c>
      <c r="E229" s="279">
        <v>1035.75</v>
      </c>
      <c r="F229" s="279">
        <v>1060.3800000000001</v>
      </c>
      <c r="G229" s="279">
        <v>1111.3599999999999</v>
      </c>
      <c r="H229" s="279">
        <v>1267.47</v>
      </c>
      <c r="I229" s="279">
        <v>1330.96</v>
      </c>
      <c r="J229" s="279">
        <v>1466.17</v>
      </c>
      <c r="K229" s="279">
        <v>1495.59</v>
      </c>
      <c r="L229" s="279">
        <v>1504.35</v>
      </c>
      <c r="M229" s="279">
        <v>1502.15</v>
      </c>
      <c r="N229" s="279">
        <v>1485.62</v>
      </c>
      <c r="O229" s="279">
        <v>1519.96</v>
      </c>
      <c r="P229" s="279">
        <v>1508.36</v>
      </c>
      <c r="Q229" s="279">
        <v>1509.48</v>
      </c>
      <c r="R229" s="279">
        <v>1489.66</v>
      </c>
      <c r="S229" s="279">
        <v>1446.99</v>
      </c>
      <c r="T229" s="279">
        <v>1398.47</v>
      </c>
      <c r="U229" s="279">
        <v>1467.22</v>
      </c>
      <c r="V229" s="279">
        <v>1491.9</v>
      </c>
      <c r="W229" s="279">
        <v>1502.63</v>
      </c>
      <c r="X229" s="279">
        <v>1396.84</v>
      </c>
      <c r="Y229" s="279">
        <v>1306.48</v>
      </c>
    </row>
    <row r="230" spans="1:25">
      <c r="A230" s="254">
        <v>7</v>
      </c>
      <c r="B230" s="279">
        <v>1195.3900000000001</v>
      </c>
      <c r="C230" s="279">
        <v>1129.32</v>
      </c>
      <c r="D230" s="279">
        <v>1113.81</v>
      </c>
      <c r="E230" s="279">
        <v>1111.51</v>
      </c>
      <c r="F230" s="279">
        <v>1186.45</v>
      </c>
      <c r="G230" s="279">
        <v>1300.4000000000001</v>
      </c>
      <c r="H230" s="279">
        <v>1408.7</v>
      </c>
      <c r="I230" s="279">
        <v>1578.45</v>
      </c>
      <c r="J230" s="279">
        <v>1673.02</v>
      </c>
      <c r="K230" s="279">
        <v>1714.45</v>
      </c>
      <c r="L230" s="279">
        <v>1731.54</v>
      </c>
      <c r="M230" s="279">
        <v>1724.93</v>
      </c>
      <c r="N230" s="279">
        <v>1709.54</v>
      </c>
      <c r="O230" s="279">
        <v>1721.69</v>
      </c>
      <c r="P230" s="279">
        <v>1714.01</v>
      </c>
      <c r="Q230" s="279">
        <v>1688.96</v>
      </c>
      <c r="R230" s="279">
        <v>1667.31</v>
      </c>
      <c r="S230" s="279">
        <v>1654.38</v>
      </c>
      <c r="T230" s="279">
        <v>1636.43</v>
      </c>
      <c r="U230" s="279">
        <v>1664.54</v>
      </c>
      <c r="V230" s="279">
        <v>1658.94</v>
      </c>
      <c r="W230" s="279">
        <v>1627.71</v>
      </c>
      <c r="X230" s="279">
        <v>1437.6</v>
      </c>
      <c r="Y230" s="279">
        <v>1309.8499999999999</v>
      </c>
    </row>
    <row r="231" spans="1:25">
      <c r="A231" s="254">
        <v>8</v>
      </c>
      <c r="B231" s="279">
        <v>1308.5899999999999</v>
      </c>
      <c r="C231" s="279">
        <v>1157.68</v>
      </c>
      <c r="D231" s="279">
        <v>1135.69</v>
      </c>
      <c r="E231" s="279">
        <v>1142.3800000000001</v>
      </c>
      <c r="F231" s="279">
        <v>1234.0899999999999</v>
      </c>
      <c r="G231" s="279">
        <v>1299.32</v>
      </c>
      <c r="H231" s="279">
        <v>1358.19</v>
      </c>
      <c r="I231" s="279">
        <v>1475.71</v>
      </c>
      <c r="J231" s="279">
        <v>1563.17</v>
      </c>
      <c r="K231" s="279">
        <v>1608.88</v>
      </c>
      <c r="L231" s="279">
        <v>1628.05</v>
      </c>
      <c r="M231" s="279">
        <v>1649.73</v>
      </c>
      <c r="N231" s="279">
        <v>1600.54</v>
      </c>
      <c r="O231" s="279">
        <v>1617.84</v>
      </c>
      <c r="P231" s="279">
        <v>1611.58</v>
      </c>
      <c r="Q231" s="279">
        <v>1636.23</v>
      </c>
      <c r="R231" s="279">
        <v>1594.88</v>
      </c>
      <c r="S231" s="279">
        <v>1555.25</v>
      </c>
      <c r="T231" s="279">
        <v>1542.88</v>
      </c>
      <c r="U231" s="279">
        <v>1573.76</v>
      </c>
      <c r="V231" s="279">
        <v>1616.08</v>
      </c>
      <c r="W231" s="279">
        <v>1645.47</v>
      </c>
      <c r="X231" s="279">
        <v>1518.68</v>
      </c>
      <c r="Y231" s="279">
        <v>1422.02</v>
      </c>
    </row>
    <row r="232" spans="1:25">
      <c r="A232" s="254">
        <v>9</v>
      </c>
      <c r="B232" s="279">
        <v>1399.06</v>
      </c>
      <c r="C232" s="279">
        <v>1265.02</v>
      </c>
      <c r="D232" s="279">
        <v>1160.3599999999999</v>
      </c>
      <c r="E232" s="279">
        <v>1155.54</v>
      </c>
      <c r="F232" s="279">
        <v>1193.9000000000001</v>
      </c>
      <c r="G232" s="279">
        <v>1234.82</v>
      </c>
      <c r="H232" s="279">
        <v>1292.77</v>
      </c>
      <c r="I232" s="279">
        <v>1363.44</v>
      </c>
      <c r="J232" s="279">
        <v>1574.92</v>
      </c>
      <c r="K232" s="279">
        <v>1726.04</v>
      </c>
      <c r="L232" s="279">
        <v>1827.95</v>
      </c>
      <c r="M232" s="279">
        <v>1824.12</v>
      </c>
      <c r="N232" s="279">
        <v>1683.7</v>
      </c>
      <c r="O232" s="279">
        <v>1619.81</v>
      </c>
      <c r="P232" s="279">
        <v>1610.78</v>
      </c>
      <c r="Q232" s="279">
        <v>1537.16</v>
      </c>
      <c r="R232" s="279">
        <v>1528.54</v>
      </c>
      <c r="S232" s="279">
        <v>1537.81</v>
      </c>
      <c r="T232" s="279">
        <v>1644.78</v>
      </c>
      <c r="U232" s="279">
        <v>1800.42</v>
      </c>
      <c r="V232" s="279">
        <v>1844.05</v>
      </c>
      <c r="W232" s="279">
        <v>1703.73</v>
      </c>
      <c r="X232" s="279">
        <v>1520.9</v>
      </c>
      <c r="Y232" s="279">
        <v>1479.77</v>
      </c>
    </row>
    <row r="233" spans="1:25">
      <c r="A233" s="254">
        <v>10</v>
      </c>
      <c r="B233" s="279">
        <v>1274.04</v>
      </c>
      <c r="C233" s="279">
        <v>1164.24</v>
      </c>
      <c r="D233" s="279">
        <v>1129</v>
      </c>
      <c r="E233" s="279">
        <v>1108.72</v>
      </c>
      <c r="F233" s="279">
        <v>1127.24</v>
      </c>
      <c r="G233" s="279">
        <v>1124.5999999999999</v>
      </c>
      <c r="H233" s="279">
        <v>1110.03</v>
      </c>
      <c r="I233" s="279">
        <v>1288.75</v>
      </c>
      <c r="J233" s="279">
        <v>1357.85</v>
      </c>
      <c r="K233" s="279">
        <v>1470.01</v>
      </c>
      <c r="L233" s="279">
        <v>1616.69</v>
      </c>
      <c r="M233" s="279">
        <v>1635.7</v>
      </c>
      <c r="N233" s="279">
        <v>1546.11</v>
      </c>
      <c r="O233" s="279">
        <v>1486.07</v>
      </c>
      <c r="P233" s="279">
        <v>1481.22</v>
      </c>
      <c r="Q233" s="279">
        <v>1414.06</v>
      </c>
      <c r="R233" s="279">
        <v>1446.56</v>
      </c>
      <c r="S233" s="279">
        <v>1528.38</v>
      </c>
      <c r="T233" s="279">
        <v>1543.8</v>
      </c>
      <c r="U233" s="279">
        <v>1606.56</v>
      </c>
      <c r="V233" s="279">
        <v>1625.69</v>
      </c>
      <c r="W233" s="279">
        <v>1610.61</v>
      </c>
      <c r="X233" s="279">
        <v>1481.92</v>
      </c>
      <c r="Y233" s="279">
        <v>1372.68</v>
      </c>
    </row>
    <row r="234" spans="1:25">
      <c r="A234" s="254">
        <v>11</v>
      </c>
      <c r="B234" s="279">
        <v>1165.7</v>
      </c>
      <c r="C234" s="279">
        <v>1070.6500000000001</v>
      </c>
      <c r="D234" s="279">
        <v>1026.6400000000001</v>
      </c>
      <c r="E234" s="279">
        <v>1039.29</v>
      </c>
      <c r="F234" s="279">
        <v>1085.78</v>
      </c>
      <c r="G234" s="279">
        <v>1172.51</v>
      </c>
      <c r="H234" s="279">
        <v>1294.8</v>
      </c>
      <c r="I234" s="279">
        <v>1478.45</v>
      </c>
      <c r="J234" s="279">
        <v>1552.44</v>
      </c>
      <c r="K234" s="279">
        <v>1575.86</v>
      </c>
      <c r="L234" s="279">
        <v>1576.01</v>
      </c>
      <c r="M234" s="279">
        <v>1590.33</v>
      </c>
      <c r="N234" s="279">
        <v>1558.11</v>
      </c>
      <c r="O234" s="279">
        <v>1538.17</v>
      </c>
      <c r="P234" s="279">
        <v>1536.89</v>
      </c>
      <c r="Q234" s="279">
        <v>1586.64</v>
      </c>
      <c r="R234" s="279">
        <v>1548.69</v>
      </c>
      <c r="S234" s="279">
        <v>1518.52</v>
      </c>
      <c r="T234" s="279">
        <v>1493.87</v>
      </c>
      <c r="U234" s="279">
        <v>1522.4</v>
      </c>
      <c r="V234" s="279">
        <v>1528.04</v>
      </c>
      <c r="W234" s="279">
        <v>1576.64</v>
      </c>
      <c r="X234" s="279">
        <v>1375.19</v>
      </c>
      <c r="Y234" s="279">
        <v>1341.34</v>
      </c>
    </row>
    <row r="235" spans="1:25">
      <c r="A235" s="254">
        <v>12</v>
      </c>
      <c r="B235" s="279">
        <v>1163.28</v>
      </c>
      <c r="C235" s="279">
        <v>1094.04</v>
      </c>
      <c r="D235" s="279">
        <v>1064.5999999999999</v>
      </c>
      <c r="E235" s="279">
        <v>1056.6199999999999</v>
      </c>
      <c r="F235" s="279">
        <v>1099.26</v>
      </c>
      <c r="G235" s="279">
        <v>1218.94</v>
      </c>
      <c r="H235" s="279">
        <v>1315.8</v>
      </c>
      <c r="I235" s="279">
        <v>1471.45</v>
      </c>
      <c r="J235" s="279">
        <v>1520.31</v>
      </c>
      <c r="K235" s="279">
        <v>1627.66</v>
      </c>
      <c r="L235" s="279">
        <v>1582.33</v>
      </c>
      <c r="M235" s="279">
        <v>1557.29</v>
      </c>
      <c r="N235" s="279">
        <v>1554.6</v>
      </c>
      <c r="O235" s="279">
        <v>1574.91</v>
      </c>
      <c r="P235" s="279">
        <v>1560.98</v>
      </c>
      <c r="Q235" s="279">
        <v>1544.51</v>
      </c>
      <c r="R235" s="279">
        <v>1542.68</v>
      </c>
      <c r="S235" s="279">
        <v>1521.64</v>
      </c>
      <c r="T235" s="279">
        <v>1491.65</v>
      </c>
      <c r="U235" s="279">
        <v>1536.16</v>
      </c>
      <c r="V235" s="279">
        <v>1564.95</v>
      </c>
      <c r="W235" s="279">
        <v>1532.67</v>
      </c>
      <c r="X235" s="279">
        <v>1374.72</v>
      </c>
      <c r="Y235" s="279">
        <v>1272.69</v>
      </c>
    </row>
    <row r="236" spans="1:25">
      <c r="A236" s="254">
        <v>13</v>
      </c>
      <c r="B236" s="279">
        <v>1133.3</v>
      </c>
      <c r="C236" s="279">
        <v>1052.51</v>
      </c>
      <c r="D236" s="279">
        <v>1026.52</v>
      </c>
      <c r="E236" s="279">
        <v>1025.29</v>
      </c>
      <c r="F236" s="279">
        <v>1055.6400000000001</v>
      </c>
      <c r="G236" s="279">
        <v>1087.57</v>
      </c>
      <c r="H236" s="279">
        <v>1245.02</v>
      </c>
      <c r="I236" s="279">
        <v>1381.46</v>
      </c>
      <c r="J236" s="279">
        <v>1462.75</v>
      </c>
      <c r="K236" s="279">
        <v>1506.92</v>
      </c>
      <c r="L236" s="279">
        <v>1511.66</v>
      </c>
      <c r="M236" s="279">
        <v>1537.76</v>
      </c>
      <c r="N236" s="279">
        <v>1524.97</v>
      </c>
      <c r="O236" s="279">
        <v>1533.3</v>
      </c>
      <c r="P236" s="279">
        <v>1526.07</v>
      </c>
      <c r="Q236" s="279">
        <v>1505.27</v>
      </c>
      <c r="R236" s="279">
        <v>1493.07</v>
      </c>
      <c r="S236" s="279">
        <v>1448.59</v>
      </c>
      <c r="T236" s="279">
        <v>1415.81</v>
      </c>
      <c r="U236" s="279">
        <v>1453.82</v>
      </c>
      <c r="V236" s="279">
        <v>1465.63</v>
      </c>
      <c r="W236" s="279">
        <v>1468.35</v>
      </c>
      <c r="X236" s="279">
        <v>1327.38</v>
      </c>
      <c r="Y236" s="279">
        <v>1232.18</v>
      </c>
    </row>
    <row r="237" spans="1:25">
      <c r="A237" s="254">
        <v>14</v>
      </c>
      <c r="B237" s="279">
        <v>1131.08</v>
      </c>
      <c r="C237" s="279">
        <v>1061.1300000000001</v>
      </c>
      <c r="D237" s="279">
        <v>1029.1300000000001</v>
      </c>
      <c r="E237" s="279">
        <v>1048.24</v>
      </c>
      <c r="F237" s="279">
        <v>1086.1199999999999</v>
      </c>
      <c r="G237" s="279">
        <v>1110.82</v>
      </c>
      <c r="H237" s="279">
        <v>1244.9000000000001</v>
      </c>
      <c r="I237" s="279">
        <v>1366.36</v>
      </c>
      <c r="J237" s="279">
        <v>1452.14</v>
      </c>
      <c r="K237" s="279">
        <v>1495.49</v>
      </c>
      <c r="L237" s="279">
        <v>1499.67</v>
      </c>
      <c r="M237" s="279">
        <v>1505.3</v>
      </c>
      <c r="N237" s="279">
        <v>1478.6</v>
      </c>
      <c r="O237" s="279">
        <v>1482.83</v>
      </c>
      <c r="P237" s="279">
        <v>1482.8</v>
      </c>
      <c r="Q237" s="279">
        <v>1471.36</v>
      </c>
      <c r="R237" s="279">
        <v>1461.08</v>
      </c>
      <c r="S237" s="279">
        <v>1443.08</v>
      </c>
      <c r="T237" s="279">
        <v>1422.6</v>
      </c>
      <c r="U237" s="279">
        <v>1451.69</v>
      </c>
      <c r="V237" s="279">
        <v>1479.9</v>
      </c>
      <c r="W237" s="279">
        <v>1527.85</v>
      </c>
      <c r="X237" s="279">
        <v>1361.35</v>
      </c>
      <c r="Y237" s="279">
        <v>1265.19</v>
      </c>
    </row>
    <row r="238" spans="1:25">
      <c r="A238" s="254">
        <v>15</v>
      </c>
      <c r="B238" s="279">
        <v>1185.8</v>
      </c>
      <c r="C238" s="279">
        <v>1119.33</v>
      </c>
      <c r="D238" s="279">
        <v>1084.04</v>
      </c>
      <c r="E238" s="279">
        <v>1090.6300000000001</v>
      </c>
      <c r="F238" s="279">
        <v>1129.3399999999999</v>
      </c>
      <c r="G238" s="279">
        <v>1144.0999999999999</v>
      </c>
      <c r="H238" s="279">
        <v>1247.2</v>
      </c>
      <c r="I238" s="279">
        <v>1310.51</v>
      </c>
      <c r="J238" s="279">
        <v>1412.53</v>
      </c>
      <c r="K238" s="279">
        <v>1516.1</v>
      </c>
      <c r="L238" s="279">
        <v>1527.91</v>
      </c>
      <c r="M238" s="279">
        <v>1551.19</v>
      </c>
      <c r="N238" s="279">
        <v>1494.19</v>
      </c>
      <c r="O238" s="279">
        <v>1494.84</v>
      </c>
      <c r="P238" s="279">
        <v>1405.77</v>
      </c>
      <c r="Q238" s="279">
        <v>1547.02</v>
      </c>
      <c r="R238" s="279">
        <v>1510.64</v>
      </c>
      <c r="S238" s="279">
        <v>1311.46</v>
      </c>
      <c r="T238" s="279">
        <v>1345.86</v>
      </c>
      <c r="U238" s="279">
        <v>1325.06</v>
      </c>
      <c r="V238" s="279">
        <v>1315.03</v>
      </c>
      <c r="W238" s="279">
        <v>1548.2</v>
      </c>
      <c r="X238" s="279">
        <v>1422.41</v>
      </c>
      <c r="Y238" s="279">
        <v>1329.93</v>
      </c>
    </row>
    <row r="239" spans="1:25">
      <c r="A239" s="254">
        <v>16</v>
      </c>
      <c r="B239" s="279">
        <v>1310.01</v>
      </c>
      <c r="C239" s="279">
        <v>1242.52</v>
      </c>
      <c r="D239" s="279">
        <v>1192.92</v>
      </c>
      <c r="E239" s="279">
        <v>1203.3</v>
      </c>
      <c r="F239" s="279">
        <v>1204.94</v>
      </c>
      <c r="G239" s="279">
        <v>1233.75</v>
      </c>
      <c r="H239" s="279">
        <v>1237.8900000000001</v>
      </c>
      <c r="I239" s="279">
        <v>1318.95</v>
      </c>
      <c r="J239" s="279">
        <v>1411.08</v>
      </c>
      <c r="K239" s="279">
        <v>1498.79</v>
      </c>
      <c r="L239" s="279">
        <v>1578.24</v>
      </c>
      <c r="M239" s="279">
        <v>1567.48</v>
      </c>
      <c r="N239" s="279">
        <v>1538.26</v>
      </c>
      <c r="O239" s="279">
        <v>1531.11</v>
      </c>
      <c r="P239" s="279">
        <v>1489.5</v>
      </c>
      <c r="Q239" s="279">
        <v>1460.62</v>
      </c>
      <c r="R239" s="279">
        <v>1438.58</v>
      </c>
      <c r="S239" s="279">
        <v>1450.41</v>
      </c>
      <c r="T239" s="279">
        <v>1487.31</v>
      </c>
      <c r="U239" s="279">
        <v>1508.53</v>
      </c>
      <c r="V239" s="279">
        <v>1639.96</v>
      </c>
      <c r="W239" s="279">
        <v>1515.85</v>
      </c>
      <c r="X239" s="279">
        <v>1389.92</v>
      </c>
      <c r="Y239" s="279">
        <v>1312.87</v>
      </c>
    </row>
    <row r="240" spans="1:25">
      <c r="A240" s="254">
        <v>17</v>
      </c>
      <c r="B240" s="279">
        <v>1154.31</v>
      </c>
      <c r="C240" s="279">
        <v>1065.3499999999999</v>
      </c>
      <c r="D240" s="279">
        <v>1026.7</v>
      </c>
      <c r="E240" s="279">
        <v>1014.55</v>
      </c>
      <c r="F240" s="279">
        <v>1019.72</v>
      </c>
      <c r="G240" s="279">
        <v>1004.92</v>
      </c>
      <c r="H240" s="279">
        <v>1014.21</v>
      </c>
      <c r="I240" s="279">
        <v>1080.93</v>
      </c>
      <c r="J240" s="279">
        <v>1236.5</v>
      </c>
      <c r="K240" s="279">
        <v>1283.9100000000001</v>
      </c>
      <c r="L240" s="279">
        <v>1339.34</v>
      </c>
      <c r="M240" s="279">
        <v>1342.04</v>
      </c>
      <c r="N240" s="279">
        <v>1347.91</v>
      </c>
      <c r="O240" s="279">
        <v>1359.02</v>
      </c>
      <c r="P240" s="279">
        <v>1353.87</v>
      </c>
      <c r="Q240" s="279">
        <v>1340.03</v>
      </c>
      <c r="R240" s="279">
        <v>1325.39</v>
      </c>
      <c r="S240" s="279">
        <v>1334.3</v>
      </c>
      <c r="T240" s="279">
        <v>1372.63</v>
      </c>
      <c r="U240" s="279">
        <v>1424.47</v>
      </c>
      <c r="V240" s="279">
        <v>1374.5</v>
      </c>
      <c r="W240" s="279">
        <v>1392.61</v>
      </c>
      <c r="X240" s="279">
        <v>1321.88</v>
      </c>
      <c r="Y240" s="279">
        <v>1207.8</v>
      </c>
    </row>
    <row r="241" spans="1:25">
      <c r="A241" s="254">
        <v>18</v>
      </c>
      <c r="B241" s="279">
        <v>1152.22</v>
      </c>
      <c r="C241" s="279">
        <v>1077.32</v>
      </c>
      <c r="D241" s="279">
        <v>1057.69</v>
      </c>
      <c r="E241" s="279">
        <v>1062</v>
      </c>
      <c r="F241" s="279">
        <v>1090.5899999999999</v>
      </c>
      <c r="G241" s="279">
        <v>1083.97</v>
      </c>
      <c r="H241" s="279">
        <v>1293.31</v>
      </c>
      <c r="I241" s="279">
        <v>1401.19</v>
      </c>
      <c r="J241" s="279">
        <v>1479.42</v>
      </c>
      <c r="K241" s="279">
        <v>1562.03</v>
      </c>
      <c r="L241" s="279">
        <v>1584.65</v>
      </c>
      <c r="M241" s="279">
        <v>1577.93</v>
      </c>
      <c r="N241" s="279">
        <v>1560.48</v>
      </c>
      <c r="O241" s="279">
        <v>1561.92</v>
      </c>
      <c r="P241" s="279">
        <v>1550.13</v>
      </c>
      <c r="Q241" s="279">
        <v>1578.7</v>
      </c>
      <c r="R241" s="279">
        <v>1532.01</v>
      </c>
      <c r="S241" s="279">
        <v>1388.78</v>
      </c>
      <c r="T241" s="279">
        <v>1444.7</v>
      </c>
      <c r="U241" s="279">
        <v>1417.01</v>
      </c>
      <c r="V241" s="279">
        <v>1494.62</v>
      </c>
      <c r="W241" s="279">
        <v>1558.48</v>
      </c>
      <c r="X241" s="279">
        <v>1411.17</v>
      </c>
      <c r="Y241" s="279">
        <v>1341.48</v>
      </c>
    </row>
    <row r="242" spans="1:25">
      <c r="A242" s="254">
        <v>19</v>
      </c>
      <c r="B242" s="279">
        <v>1098.18</v>
      </c>
      <c r="C242" s="279">
        <v>1041.18</v>
      </c>
      <c r="D242" s="279">
        <v>1033.3900000000001</v>
      </c>
      <c r="E242" s="279">
        <v>1038.74</v>
      </c>
      <c r="F242" s="279">
        <v>1052.31</v>
      </c>
      <c r="G242" s="279">
        <v>1083.68</v>
      </c>
      <c r="H242" s="279">
        <v>1269.26</v>
      </c>
      <c r="I242" s="279">
        <v>1398.82</v>
      </c>
      <c r="J242" s="279">
        <v>1452.23</v>
      </c>
      <c r="K242" s="279">
        <v>1629.92</v>
      </c>
      <c r="L242" s="279">
        <v>1692.1</v>
      </c>
      <c r="M242" s="279">
        <v>1621.85</v>
      </c>
      <c r="N242" s="279">
        <v>1586.66</v>
      </c>
      <c r="O242" s="279">
        <v>1598.6</v>
      </c>
      <c r="P242" s="279">
        <v>1532.87</v>
      </c>
      <c r="Q242" s="279">
        <v>1489.23</v>
      </c>
      <c r="R242" s="279">
        <v>1527.08</v>
      </c>
      <c r="S242" s="279">
        <v>1470.22</v>
      </c>
      <c r="T242" s="279">
        <v>1441</v>
      </c>
      <c r="U242" s="279">
        <v>1453.02</v>
      </c>
      <c r="V242" s="279">
        <v>1507.37</v>
      </c>
      <c r="W242" s="279">
        <v>1517.15</v>
      </c>
      <c r="X242" s="279">
        <v>1399.4</v>
      </c>
      <c r="Y242" s="279">
        <v>1255.4000000000001</v>
      </c>
    </row>
    <row r="243" spans="1:25">
      <c r="A243" s="254">
        <v>20</v>
      </c>
      <c r="B243" s="279">
        <v>1094.8399999999999</v>
      </c>
      <c r="C243" s="279">
        <v>1067.47</v>
      </c>
      <c r="D243" s="279">
        <v>1052.57</v>
      </c>
      <c r="E243" s="279">
        <v>1052.28</v>
      </c>
      <c r="F243" s="279">
        <v>1053.75</v>
      </c>
      <c r="G243" s="279">
        <v>1062.07</v>
      </c>
      <c r="H243" s="279">
        <v>1233.6600000000001</v>
      </c>
      <c r="I243" s="279">
        <v>1411.53</v>
      </c>
      <c r="J243" s="279">
        <v>1450.88</v>
      </c>
      <c r="K243" s="279">
        <v>1485.26</v>
      </c>
      <c r="L243" s="279">
        <v>1512.93</v>
      </c>
      <c r="M243" s="279">
        <v>1531.29</v>
      </c>
      <c r="N243" s="279">
        <v>1495.18</v>
      </c>
      <c r="O243" s="279">
        <v>1488.02</v>
      </c>
      <c r="P243" s="279">
        <v>1490.95</v>
      </c>
      <c r="Q243" s="279">
        <v>1464.63</v>
      </c>
      <c r="R243" s="279">
        <v>1456.99</v>
      </c>
      <c r="S243" s="279">
        <v>1442.37</v>
      </c>
      <c r="T243" s="279">
        <v>1403.25</v>
      </c>
      <c r="U243" s="279">
        <v>1436.21</v>
      </c>
      <c r="V243" s="279">
        <v>1447.83</v>
      </c>
      <c r="W243" s="279">
        <v>1442.17</v>
      </c>
      <c r="X243" s="279">
        <v>1370.54</v>
      </c>
      <c r="Y243" s="279">
        <v>1147.76</v>
      </c>
    </row>
    <row r="244" spans="1:25">
      <c r="A244" s="254">
        <v>21</v>
      </c>
      <c r="B244" s="279">
        <v>1017.01</v>
      </c>
      <c r="C244" s="279">
        <v>978.36</v>
      </c>
      <c r="D244" s="279">
        <v>955.43</v>
      </c>
      <c r="E244" s="279">
        <v>969</v>
      </c>
      <c r="F244" s="279">
        <v>976.52</v>
      </c>
      <c r="G244" s="279">
        <v>1000.33</v>
      </c>
      <c r="H244" s="279">
        <v>1091.8900000000001</v>
      </c>
      <c r="I244" s="279">
        <v>1326.1</v>
      </c>
      <c r="J244" s="279">
        <v>1488.46</v>
      </c>
      <c r="K244" s="279">
        <v>1572.62</v>
      </c>
      <c r="L244" s="279">
        <v>1610.81</v>
      </c>
      <c r="M244" s="279">
        <v>1633.51</v>
      </c>
      <c r="N244" s="279">
        <v>1595.77</v>
      </c>
      <c r="O244" s="279">
        <v>1605.06</v>
      </c>
      <c r="P244" s="279">
        <v>1576.86</v>
      </c>
      <c r="Q244" s="279">
        <v>1584.52</v>
      </c>
      <c r="R244" s="279">
        <v>1548.11</v>
      </c>
      <c r="S244" s="279">
        <v>1474.73</v>
      </c>
      <c r="T244" s="279">
        <v>1428.91</v>
      </c>
      <c r="U244" s="279">
        <v>1477.77</v>
      </c>
      <c r="V244" s="279">
        <v>1490.5</v>
      </c>
      <c r="W244" s="279">
        <v>1552.16</v>
      </c>
      <c r="X244" s="279">
        <v>1306.1500000000001</v>
      </c>
      <c r="Y244" s="279">
        <v>1122.48</v>
      </c>
    </row>
    <row r="245" spans="1:25">
      <c r="A245" s="254">
        <v>22</v>
      </c>
      <c r="B245" s="279">
        <v>1024.45</v>
      </c>
      <c r="C245" s="279">
        <v>962.26</v>
      </c>
      <c r="D245" s="279">
        <v>936.4</v>
      </c>
      <c r="E245" s="279">
        <v>936.63</v>
      </c>
      <c r="F245" s="279">
        <v>938.33</v>
      </c>
      <c r="G245" s="279">
        <v>950.89</v>
      </c>
      <c r="H245" s="279">
        <v>1073.74</v>
      </c>
      <c r="I245" s="279">
        <v>1324.28</v>
      </c>
      <c r="J245" s="279">
        <v>1494.03</v>
      </c>
      <c r="K245" s="279">
        <v>1543.95</v>
      </c>
      <c r="L245" s="279">
        <v>1573.84</v>
      </c>
      <c r="M245" s="279">
        <v>1572.01</v>
      </c>
      <c r="N245" s="279">
        <v>1547.32</v>
      </c>
      <c r="O245" s="279">
        <v>1556.46</v>
      </c>
      <c r="P245" s="279">
        <v>1539.86</v>
      </c>
      <c r="Q245" s="279">
        <v>1574.54</v>
      </c>
      <c r="R245" s="279">
        <v>1523.18</v>
      </c>
      <c r="S245" s="279">
        <v>1460.7</v>
      </c>
      <c r="T245" s="279">
        <v>1422.33</v>
      </c>
      <c r="U245" s="279">
        <v>1469.9</v>
      </c>
      <c r="V245" s="279">
        <v>1464.12</v>
      </c>
      <c r="W245" s="279">
        <v>1473.98</v>
      </c>
      <c r="X245" s="279">
        <v>1341.59</v>
      </c>
      <c r="Y245" s="279">
        <v>1131.24</v>
      </c>
    </row>
    <row r="246" spans="1:25">
      <c r="A246" s="254">
        <v>23</v>
      </c>
      <c r="B246" s="279">
        <v>1198.75</v>
      </c>
      <c r="C246" s="279">
        <v>1068.75</v>
      </c>
      <c r="D246" s="279">
        <v>1002.48</v>
      </c>
      <c r="E246" s="279">
        <v>994.81</v>
      </c>
      <c r="F246" s="279">
        <v>990.73</v>
      </c>
      <c r="G246" s="279">
        <v>976.27</v>
      </c>
      <c r="H246" s="279">
        <v>994.64</v>
      </c>
      <c r="I246" s="279">
        <v>1176.95</v>
      </c>
      <c r="J246" s="279">
        <v>1374.35</v>
      </c>
      <c r="K246" s="279">
        <v>1548.38</v>
      </c>
      <c r="L246" s="279">
        <v>1614.19</v>
      </c>
      <c r="M246" s="279">
        <v>1535.4</v>
      </c>
      <c r="N246" s="279">
        <v>1479.22</v>
      </c>
      <c r="O246" s="279">
        <v>1482.99</v>
      </c>
      <c r="P246" s="279">
        <v>1472.71</v>
      </c>
      <c r="Q246" s="279">
        <v>1416.22</v>
      </c>
      <c r="R246" s="279">
        <v>1364.44</v>
      </c>
      <c r="S246" s="279">
        <v>1346.55</v>
      </c>
      <c r="T246" s="279">
        <v>1392.67</v>
      </c>
      <c r="U246" s="279">
        <v>1528.69</v>
      </c>
      <c r="V246" s="279">
        <v>1532.38</v>
      </c>
      <c r="W246" s="279">
        <v>1532.51</v>
      </c>
      <c r="X246" s="279">
        <v>1346.86</v>
      </c>
      <c r="Y246" s="279">
        <v>1196.9100000000001</v>
      </c>
    </row>
    <row r="247" spans="1:25">
      <c r="A247" s="254">
        <v>24</v>
      </c>
      <c r="B247" s="279">
        <v>1141.3699999999999</v>
      </c>
      <c r="C247" s="279">
        <v>1008.05</v>
      </c>
      <c r="D247" s="279">
        <v>984.66</v>
      </c>
      <c r="E247" s="279">
        <v>964.52</v>
      </c>
      <c r="F247" s="279">
        <v>949.64</v>
      </c>
      <c r="G247" s="279">
        <v>944.02</v>
      </c>
      <c r="H247" s="279">
        <v>945.49</v>
      </c>
      <c r="I247" s="279">
        <v>973.61</v>
      </c>
      <c r="J247" s="279">
        <v>606.99</v>
      </c>
      <c r="K247" s="279">
        <v>905.09</v>
      </c>
      <c r="L247" s="279">
        <v>1083.9100000000001</v>
      </c>
      <c r="M247" s="279">
        <v>1145.9100000000001</v>
      </c>
      <c r="N247" s="279">
        <v>1331.19</v>
      </c>
      <c r="O247" s="279">
        <v>1334.01</v>
      </c>
      <c r="P247" s="279">
        <v>1335.93</v>
      </c>
      <c r="Q247" s="279">
        <v>1315.87</v>
      </c>
      <c r="R247" s="279">
        <v>1230.72</v>
      </c>
      <c r="S247" s="279">
        <v>1116.99</v>
      </c>
      <c r="T247" s="279">
        <v>1102.4100000000001</v>
      </c>
      <c r="U247" s="279">
        <v>1105.03</v>
      </c>
      <c r="V247" s="279">
        <v>1473.32</v>
      </c>
      <c r="W247" s="279">
        <v>1500.44</v>
      </c>
      <c r="X247" s="279">
        <v>1255.93</v>
      </c>
      <c r="Y247" s="279">
        <v>1103.5899999999999</v>
      </c>
    </row>
    <row r="248" spans="1:25">
      <c r="A248" s="254">
        <v>25</v>
      </c>
      <c r="B248" s="279">
        <v>1079.49</v>
      </c>
      <c r="C248" s="279">
        <v>991.24</v>
      </c>
      <c r="D248" s="279">
        <v>953.92</v>
      </c>
      <c r="E248" s="279">
        <v>950.04</v>
      </c>
      <c r="F248" s="279">
        <v>956.58</v>
      </c>
      <c r="G248" s="279">
        <v>1002.02</v>
      </c>
      <c r="H248" s="279">
        <v>1157.95</v>
      </c>
      <c r="I248" s="279">
        <v>1419.7</v>
      </c>
      <c r="J248" s="279">
        <v>1579.16</v>
      </c>
      <c r="K248" s="279">
        <v>1610.54</v>
      </c>
      <c r="L248" s="279">
        <v>1616.46</v>
      </c>
      <c r="M248" s="279">
        <v>1630.66</v>
      </c>
      <c r="N248" s="279">
        <v>1615.83</v>
      </c>
      <c r="O248" s="279">
        <v>1662.95</v>
      </c>
      <c r="P248" s="279">
        <v>1646.87</v>
      </c>
      <c r="Q248" s="279">
        <v>1625.01</v>
      </c>
      <c r="R248" s="279">
        <v>1585.39</v>
      </c>
      <c r="S248" s="279">
        <v>1537.81</v>
      </c>
      <c r="T248" s="279">
        <v>1506.06</v>
      </c>
      <c r="U248" s="279">
        <v>1555.42</v>
      </c>
      <c r="V248" s="279">
        <v>1550.94</v>
      </c>
      <c r="W248" s="279">
        <v>1508.47</v>
      </c>
      <c r="X248" s="279">
        <v>1326.09</v>
      </c>
      <c r="Y248" s="279">
        <v>1102.44</v>
      </c>
    </row>
    <row r="249" spans="1:25">
      <c r="A249" s="254">
        <v>26</v>
      </c>
      <c r="B249" s="279">
        <v>1086.48</v>
      </c>
      <c r="C249" s="279">
        <v>968.54</v>
      </c>
      <c r="D249" s="279">
        <v>943.79</v>
      </c>
      <c r="E249" s="279">
        <v>937.69</v>
      </c>
      <c r="F249" s="279">
        <v>964.04</v>
      </c>
      <c r="G249" s="279">
        <v>995.91</v>
      </c>
      <c r="H249" s="279">
        <v>1125.47</v>
      </c>
      <c r="I249" s="279">
        <v>1369.86</v>
      </c>
      <c r="J249" s="279">
        <v>1177.43</v>
      </c>
      <c r="K249" s="279">
        <v>1383.04</v>
      </c>
      <c r="L249" s="279">
        <v>1463.93</v>
      </c>
      <c r="M249" s="279">
        <v>1376.01</v>
      </c>
      <c r="N249" s="279">
        <v>1351.19</v>
      </c>
      <c r="O249" s="279">
        <v>1346.69</v>
      </c>
      <c r="P249" s="279">
        <v>1332.02</v>
      </c>
      <c r="Q249" s="279">
        <v>1187.27</v>
      </c>
      <c r="R249" s="279">
        <v>1099.78</v>
      </c>
      <c r="S249" s="279">
        <v>1097.29</v>
      </c>
      <c r="T249" s="279">
        <v>1141.79</v>
      </c>
      <c r="U249" s="279">
        <v>1095.05</v>
      </c>
      <c r="V249" s="279">
        <v>883.59</v>
      </c>
      <c r="W249" s="279">
        <v>1517.83</v>
      </c>
      <c r="X249" s="279">
        <v>1376.93</v>
      </c>
      <c r="Y249" s="279">
        <v>1107.02</v>
      </c>
    </row>
    <row r="250" spans="1:25">
      <c r="A250" s="254">
        <v>27</v>
      </c>
      <c r="B250" s="279">
        <v>1178.5899999999999</v>
      </c>
      <c r="C250" s="279">
        <v>964.43</v>
      </c>
      <c r="D250" s="279">
        <v>933.67</v>
      </c>
      <c r="E250" s="279">
        <v>931.13</v>
      </c>
      <c r="F250" s="279">
        <v>959.06</v>
      </c>
      <c r="G250" s="279">
        <v>993.23</v>
      </c>
      <c r="H250" s="279">
        <v>1090.54</v>
      </c>
      <c r="I250" s="279">
        <v>1383.17</v>
      </c>
      <c r="J250" s="279">
        <v>1479.45</v>
      </c>
      <c r="K250" s="279">
        <v>1525.11</v>
      </c>
      <c r="L250" s="279">
        <v>1553.28</v>
      </c>
      <c r="M250" s="279">
        <v>1604.94</v>
      </c>
      <c r="N250" s="279">
        <v>1517.92</v>
      </c>
      <c r="O250" s="279">
        <v>1544.72</v>
      </c>
      <c r="P250" s="279">
        <v>1589.66</v>
      </c>
      <c r="Q250" s="279">
        <v>1556.4</v>
      </c>
      <c r="R250" s="279">
        <v>1535.62</v>
      </c>
      <c r="S250" s="279">
        <v>1465.81</v>
      </c>
      <c r="T250" s="279">
        <v>1434.11</v>
      </c>
      <c r="U250" s="279">
        <v>1383.8</v>
      </c>
      <c r="V250" s="279">
        <v>1457.15</v>
      </c>
      <c r="W250" s="279">
        <v>1435.95</v>
      </c>
      <c r="X250" s="279">
        <v>1339.49</v>
      </c>
      <c r="Y250" s="279">
        <v>1142.22</v>
      </c>
    </row>
    <row r="251" spans="1:25">
      <c r="A251" s="254">
        <v>28</v>
      </c>
      <c r="B251" s="279">
        <v>1082.1500000000001</v>
      </c>
      <c r="C251" s="279">
        <v>928.51</v>
      </c>
      <c r="D251" s="279">
        <v>912.81</v>
      </c>
      <c r="E251" s="279">
        <v>909.39</v>
      </c>
      <c r="F251" s="279">
        <v>912.32</v>
      </c>
      <c r="G251" s="279">
        <v>979.25</v>
      </c>
      <c r="H251" s="279">
        <v>1224.1099999999999</v>
      </c>
      <c r="I251" s="279">
        <v>1309.42</v>
      </c>
      <c r="J251" s="279">
        <v>1448.17</v>
      </c>
      <c r="K251" s="279">
        <v>1494.14</v>
      </c>
      <c r="L251" s="279">
        <v>1501.65</v>
      </c>
      <c r="M251" s="279">
        <v>1520.86</v>
      </c>
      <c r="N251" s="279">
        <v>1464.79</v>
      </c>
      <c r="O251" s="279">
        <v>1477.89</v>
      </c>
      <c r="P251" s="279">
        <v>1487.07</v>
      </c>
      <c r="Q251" s="279">
        <v>1453.04</v>
      </c>
      <c r="R251" s="279">
        <v>1423.04</v>
      </c>
      <c r="S251" s="279">
        <v>1391.22</v>
      </c>
      <c r="T251" s="279">
        <v>1345.41</v>
      </c>
      <c r="U251" s="279">
        <v>1427.11</v>
      </c>
      <c r="V251" s="279">
        <v>1436.67</v>
      </c>
      <c r="W251" s="279">
        <v>1447.14</v>
      </c>
      <c r="X251" s="279">
        <v>1250.57</v>
      </c>
      <c r="Y251" s="279">
        <v>1031.53</v>
      </c>
    </row>
    <row r="252" spans="1:25">
      <c r="A252" s="254">
        <v>29</v>
      </c>
      <c r="B252" s="279">
        <v>1171.3900000000001</v>
      </c>
      <c r="C252" s="279">
        <v>918.18</v>
      </c>
      <c r="D252" s="279">
        <v>837.31</v>
      </c>
      <c r="E252" s="279">
        <v>831.58</v>
      </c>
      <c r="F252" s="279">
        <v>872.21</v>
      </c>
      <c r="G252" s="279">
        <v>960.84</v>
      </c>
      <c r="H252" s="279">
        <v>1134.73</v>
      </c>
      <c r="I252" s="279">
        <v>1349.95</v>
      </c>
      <c r="J252" s="279">
        <v>1506.26</v>
      </c>
      <c r="K252" s="279">
        <v>1557.48</v>
      </c>
      <c r="L252" s="279">
        <v>1572.38</v>
      </c>
      <c r="M252" s="279">
        <v>1602.7</v>
      </c>
      <c r="N252" s="279">
        <v>1568.08</v>
      </c>
      <c r="O252" s="279">
        <v>1578.37</v>
      </c>
      <c r="P252" s="279">
        <v>1562.2</v>
      </c>
      <c r="Q252" s="279">
        <v>1546.22</v>
      </c>
      <c r="R252" s="279">
        <v>1504.92</v>
      </c>
      <c r="S252" s="279">
        <v>1471.54</v>
      </c>
      <c r="T252" s="279">
        <v>1421.3</v>
      </c>
      <c r="U252" s="279">
        <v>1462.99</v>
      </c>
      <c r="V252" s="279">
        <v>1510.99</v>
      </c>
      <c r="W252" s="279">
        <v>1522.04</v>
      </c>
      <c r="X252" s="279">
        <v>1349.14</v>
      </c>
      <c r="Y252" s="279">
        <v>1118.18</v>
      </c>
    </row>
    <row r="253" spans="1:25">
      <c r="A253" s="254">
        <v>30</v>
      </c>
      <c r="B253" s="279">
        <v>1190.24</v>
      </c>
      <c r="C253" s="279">
        <v>1071.94</v>
      </c>
      <c r="D253" s="279">
        <v>1026.24</v>
      </c>
      <c r="E253" s="279">
        <v>986.62</v>
      </c>
      <c r="F253" s="279">
        <v>976.73</v>
      </c>
      <c r="G253" s="279">
        <v>980.28</v>
      </c>
      <c r="H253" s="279">
        <v>1051.3499999999999</v>
      </c>
      <c r="I253" s="279">
        <v>1098.32</v>
      </c>
      <c r="J253" s="279">
        <v>1239.55</v>
      </c>
      <c r="K253" s="279">
        <v>1412.46</v>
      </c>
      <c r="L253" s="279">
        <v>1461.46</v>
      </c>
      <c r="M253" s="279">
        <v>1476.69</v>
      </c>
      <c r="N253" s="279">
        <v>1461.07</v>
      </c>
      <c r="O253" s="279">
        <v>1435.81</v>
      </c>
      <c r="P253" s="279">
        <v>1409.2</v>
      </c>
      <c r="Q253" s="279">
        <v>1362.32</v>
      </c>
      <c r="R253" s="279">
        <v>1338.25</v>
      </c>
      <c r="S253" s="279">
        <v>1348.33</v>
      </c>
      <c r="T253" s="279">
        <v>1348.26</v>
      </c>
      <c r="U253" s="279">
        <v>1407.08</v>
      </c>
      <c r="V253" s="279">
        <v>1469.15</v>
      </c>
      <c r="W253" s="279">
        <v>1446.88</v>
      </c>
      <c r="X253" s="279">
        <v>1238.71</v>
      </c>
      <c r="Y253" s="279">
        <v>1096.96</v>
      </c>
    </row>
    <row r="255" spans="1:25">
      <c r="A255" s="417" t="s">
        <v>203</v>
      </c>
      <c r="B255" s="458" t="s">
        <v>211</v>
      </c>
      <c r="C255" s="458"/>
      <c r="D255" s="458"/>
      <c r="E255" s="458"/>
      <c r="F255" s="458"/>
      <c r="G255" s="458"/>
      <c r="H255" s="458"/>
      <c r="I255" s="458"/>
      <c r="J255" s="458"/>
      <c r="K255" s="458"/>
      <c r="L255" s="458"/>
      <c r="M255" s="458"/>
      <c r="N255" s="458"/>
      <c r="O255" s="458"/>
      <c r="P255" s="458"/>
      <c r="Q255" s="458"/>
      <c r="R255" s="458"/>
      <c r="S255" s="458"/>
      <c r="T255" s="458"/>
      <c r="U255" s="458"/>
      <c r="V255" s="458"/>
      <c r="W255" s="458"/>
      <c r="X255" s="458"/>
      <c r="Y255" s="458"/>
    </row>
    <row r="256" spans="1:25" ht="30">
      <c r="A256" s="417"/>
      <c r="B256" s="278" t="s">
        <v>1</v>
      </c>
      <c r="C256" s="278" t="s">
        <v>2</v>
      </c>
      <c r="D256" s="278" t="s">
        <v>3</v>
      </c>
      <c r="E256" s="278" t="s">
        <v>4</v>
      </c>
      <c r="F256" s="278" t="s">
        <v>5</v>
      </c>
      <c r="G256" s="278" t="s">
        <v>6</v>
      </c>
      <c r="H256" s="278" t="s">
        <v>7</v>
      </c>
      <c r="I256" s="278" t="s">
        <v>8</v>
      </c>
      <c r="J256" s="278" t="s">
        <v>9</v>
      </c>
      <c r="K256" s="278" t="s">
        <v>10</v>
      </c>
      <c r="L256" s="278" t="s">
        <v>11</v>
      </c>
      <c r="M256" s="278" t="s">
        <v>12</v>
      </c>
      <c r="N256" s="278" t="s">
        <v>13</v>
      </c>
      <c r="O256" s="278" t="s">
        <v>14</v>
      </c>
      <c r="P256" s="278" t="s">
        <v>15</v>
      </c>
      <c r="Q256" s="278" t="s">
        <v>16</v>
      </c>
      <c r="R256" s="278" t="s">
        <v>17</v>
      </c>
      <c r="S256" s="278" t="s">
        <v>18</v>
      </c>
      <c r="T256" s="278" t="s">
        <v>19</v>
      </c>
      <c r="U256" s="278" t="s">
        <v>20</v>
      </c>
      <c r="V256" s="278" t="s">
        <v>21</v>
      </c>
      <c r="W256" s="278" t="s">
        <v>22</v>
      </c>
      <c r="X256" s="278" t="s">
        <v>23</v>
      </c>
      <c r="Y256" s="278" t="s">
        <v>24</v>
      </c>
    </row>
    <row r="257" spans="1:25">
      <c r="A257" s="254">
        <v>1</v>
      </c>
      <c r="B257" s="279">
        <v>1042.3699999999999</v>
      </c>
      <c r="C257" s="279">
        <v>955.76</v>
      </c>
      <c r="D257" s="279">
        <v>938.53</v>
      </c>
      <c r="E257" s="279">
        <v>939.22</v>
      </c>
      <c r="F257" s="279">
        <v>944.65</v>
      </c>
      <c r="G257" s="279">
        <v>1006.65</v>
      </c>
      <c r="H257" s="279">
        <v>1093.76</v>
      </c>
      <c r="I257" s="279">
        <v>1199.25</v>
      </c>
      <c r="J257" s="279">
        <v>1343.42</v>
      </c>
      <c r="K257" s="279">
        <v>1371.68</v>
      </c>
      <c r="L257" s="279">
        <v>1387.59</v>
      </c>
      <c r="M257" s="279">
        <v>1410.9</v>
      </c>
      <c r="N257" s="279">
        <v>1368.59</v>
      </c>
      <c r="O257" s="279">
        <v>1392.7</v>
      </c>
      <c r="P257" s="279">
        <v>1372.02</v>
      </c>
      <c r="Q257" s="279">
        <v>1373.36</v>
      </c>
      <c r="R257" s="279">
        <v>1354.42</v>
      </c>
      <c r="S257" s="279">
        <v>1285.6199999999999</v>
      </c>
      <c r="T257" s="279">
        <v>1280.7</v>
      </c>
      <c r="U257" s="279">
        <v>1307.97</v>
      </c>
      <c r="V257" s="279">
        <v>1412.14</v>
      </c>
      <c r="W257" s="279">
        <v>1348.12</v>
      </c>
      <c r="X257" s="279">
        <v>1243.27</v>
      </c>
      <c r="Y257" s="279">
        <v>1189.53</v>
      </c>
    </row>
    <row r="258" spans="1:25">
      <c r="A258" s="254">
        <v>2</v>
      </c>
      <c r="B258" s="279">
        <v>1240.92</v>
      </c>
      <c r="C258" s="279">
        <v>1026.05</v>
      </c>
      <c r="D258" s="279">
        <v>993.17</v>
      </c>
      <c r="E258" s="279">
        <v>978.59</v>
      </c>
      <c r="F258" s="279">
        <v>999.78</v>
      </c>
      <c r="G258" s="279">
        <v>1020.67</v>
      </c>
      <c r="H258" s="279">
        <v>1071.6400000000001</v>
      </c>
      <c r="I258" s="279">
        <v>1171.08</v>
      </c>
      <c r="J258" s="279">
        <v>1340.33</v>
      </c>
      <c r="K258" s="279">
        <v>1489.51</v>
      </c>
      <c r="L258" s="279">
        <v>1538.76</v>
      </c>
      <c r="M258" s="279">
        <v>1521.63</v>
      </c>
      <c r="N258" s="279">
        <v>1503.86</v>
      </c>
      <c r="O258" s="279">
        <v>1511.12</v>
      </c>
      <c r="P258" s="279">
        <v>1511.8</v>
      </c>
      <c r="Q258" s="279">
        <v>1453.15</v>
      </c>
      <c r="R258" s="279">
        <v>1399.44</v>
      </c>
      <c r="S258" s="279">
        <v>1390.48</v>
      </c>
      <c r="T258" s="279">
        <v>1488.92</v>
      </c>
      <c r="U258" s="279">
        <v>245.18</v>
      </c>
      <c r="V258" s="279">
        <v>1514.82</v>
      </c>
      <c r="W258" s="279">
        <v>1547.53</v>
      </c>
      <c r="X258" s="279">
        <v>1390.07</v>
      </c>
      <c r="Y258" s="279">
        <v>1270.79</v>
      </c>
    </row>
    <row r="259" spans="1:25">
      <c r="A259" s="254">
        <v>3</v>
      </c>
      <c r="B259" s="279">
        <v>1066.69</v>
      </c>
      <c r="C259" s="279">
        <v>999.17</v>
      </c>
      <c r="D259" s="279">
        <v>981.93</v>
      </c>
      <c r="E259" s="279">
        <v>967</v>
      </c>
      <c r="F259" s="279">
        <v>969.47</v>
      </c>
      <c r="G259" s="279">
        <v>969.67</v>
      </c>
      <c r="H259" s="279">
        <v>959.22</v>
      </c>
      <c r="I259" s="279">
        <v>993.87</v>
      </c>
      <c r="J259" s="279">
        <v>1179.18</v>
      </c>
      <c r="K259" s="279">
        <v>1298.3599999999999</v>
      </c>
      <c r="L259" s="279">
        <v>1367.85</v>
      </c>
      <c r="M259" s="279">
        <v>1375.31</v>
      </c>
      <c r="N259" s="279">
        <v>1373.58</v>
      </c>
      <c r="O259" s="279">
        <v>1377.16</v>
      </c>
      <c r="P259" s="279">
        <v>1362.58</v>
      </c>
      <c r="Q259" s="279">
        <v>1311.03</v>
      </c>
      <c r="R259" s="279">
        <v>1299.6099999999999</v>
      </c>
      <c r="S259" s="279">
        <v>1308.9100000000001</v>
      </c>
      <c r="T259" s="279">
        <v>1349.33</v>
      </c>
      <c r="U259" s="279">
        <v>1415.41</v>
      </c>
      <c r="V259" s="279">
        <v>1468.73</v>
      </c>
      <c r="W259" s="279">
        <v>1393.53</v>
      </c>
      <c r="X259" s="279">
        <v>1299.6500000000001</v>
      </c>
      <c r="Y259" s="279">
        <v>1195.3599999999999</v>
      </c>
    </row>
    <row r="260" spans="1:25">
      <c r="A260" s="254">
        <v>4</v>
      </c>
      <c r="B260" s="279">
        <v>1152.6099999999999</v>
      </c>
      <c r="C260" s="279">
        <v>1068.51</v>
      </c>
      <c r="D260" s="279">
        <v>1036.78</v>
      </c>
      <c r="E260" s="279">
        <v>1031.32</v>
      </c>
      <c r="F260" s="279">
        <v>1039.18</v>
      </c>
      <c r="G260" s="279">
        <v>1084.21</v>
      </c>
      <c r="H260" s="279">
        <v>1256.02</v>
      </c>
      <c r="I260" s="279">
        <v>1278.03</v>
      </c>
      <c r="J260" s="279">
        <v>1348.05</v>
      </c>
      <c r="K260" s="279">
        <v>1378.65</v>
      </c>
      <c r="L260" s="279">
        <v>1392.68</v>
      </c>
      <c r="M260" s="279">
        <v>1357.21</v>
      </c>
      <c r="N260" s="279">
        <v>1360.23</v>
      </c>
      <c r="O260" s="279">
        <v>1362.72</v>
      </c>
      <c r="P260" s="279">
        <v>1353.13</v>
      </c>
      <c r="Q260" s="279">
        <v>1347</v>
      </c>
      <c r="R260" s="279">
        <v>1334.78</v>
      </c>
      <c r="S260" s="279">
        <v>1297.18</v>
      </c>
      <c r="T260" s="279">
        <v>1318.63</v>
      </c>
      <c r="U260" s="279">
        <v>1336.82</v>
      </c>
      <c r="V260" s="279">
        <v>1332.91</v>
      </c>
      <c r="W260" s="279">
        <v>1349.6</v>
      </c>
      <c r="X260" s="279">
        <v>1253.92</v>
      </c>
      <c r="Y260" s="279">
        <v>1155.6500000000001</v>
      </c>
    </row>
    <row r="261" spans="1:25">
      <c r="A261" s="254">
        <v>5</v>
      </c>
      <c r="B261" s="279">
        <v>1008.39</v>
      </c>
      <c r="C261" s="279">
        <v>980.68</v>
      </c>
      <c r="D261" s="279">
        <v>971.08</v>
      </c>
      <c r="E261" s="279">
        <v>969.24</v>
      </c>
      <c r="F261" s="279">
        <v>979.57</v>
      </c>
      <c r="G261" s="279">
        <v>1065.8699999999999</v>
      </c>
      <c r="H261" s="279">
        <v>1157.8800000000001</v>
      </c>
      <c r="I261" s="279">
        <v>1161.3</v>
      </c>
      <c r="J261" s="279">
        <v>1219.48</v>
      </c>
      <c r="K261" s="279">
        <v>1295.3399999999999</v>
      </c>
      <c r="L261" s="279">
        <v>1374.3</v>
      </c>
      <c r="M261" s="279">
        <v>1296.6099999999999</v>
      </c>
      <c r="N261" s="279">
        <v>1259.99</v>
      </c>
      <c r="O261" s="279">
        <v>1265.45</v>
      </c>
      <c r="P261" s="279">
        <v>1265.33</v>
      </c>
      <c r="Q261" s="279">
        <v>1402.17</v>
      </c>
      <c r="R261" s="279">
        <v>1308.1099999999999</v>
      </c>
      <c r="S261" s="279">
        <v>1268.02</v>
      </c>
      <c r="T261" s="279">
        <v>1243.8399999999999</v>
      </c>
      <c r="U261" s="279">
        <v>1267.17</v>
      </c>
      <c r="V261" s="279">
        <v>1307.8</v>
      </c>
      <c r="W261" s="279">
        <v>1376.21</v>
      </c>
      <c r="X261" s="279">
        <v>1224.57</v>
      </c>
      <c r="Y261" s="279">
        <v>1167.6199999999999</v>
      </c>
    </row>
    <row r="262" spans="1:25">
      <c r="A262" s="254">
        <v>6</v>
      </c>
      <c r="B262" s="279">
        <v>1023.69</v>
      </c>
      <c r="C262" s="279">
        <v>988.79</v>
      </c>
      <c r="D262" s="279">
        <v>971.31</v>
      </c>
      <c r="E262" s="279">
        <v>968.39</v>
      </c>
      <c r="F262" s="279">
        <v>993.02</v>
      </c>
      <c r="G262" s="279">
        <v>1044</v>
      </c>
      <c r="H262" s="279">
        <v>1200.1099999999999</v>
      </c>
      <c r="I262" s="279">
        <v>1263.5999999999999</v>
      </c>
      <c r="J262" s="279">
        <v>1398.81</v>
      </c>
      <c r="K262" s="279">
        <v>1428.23</v>
      </c>
      <c r="L262" s="279">
        <v>1436.99</v>
      </c>
      <c r="M262" s="279">
        <v>1434.79</v>
      </c>
      <c r="N262" s="279">
        <v>1418.26</v>
      </c>
      <c r="O262" s="279">
        <v>1452.6</v>
      </c>
      <c r="P262" s="279">
        <v>1441</v>
      </c>
      <c r="Q262" s="279">
        <v>1442.12</v>
      </c>
      <c r="R262" s="279">
        <v>1422.3</v>
      </c>
      <c r="S262" s="279">
        <v>1379.63</v>
      </c>
      <c r="T262" s="279">
        <v>1331.11</v>
      </c>
      <c r="U262" s="279">
        <v>1399.86</v>
      </c>
      <c r="V262" s="279">
        <v>1424.54</v>
      </c>
      <c r="W262" s="279">
        <v>1435.27</v>
      </c>
      <c r="X262" s="279">
        <v>1329.48</v>
      </c>
      <c r="Y262" s="279">
        <v>1239.1199999999999</v>
      </c>
    </row>
    <row r="263" spans="1:25">
      <c r="A263" s="254">
        <v>7</v>
      </c>
      <c r="B263" s="279">
        <v>1128.03</v>
      </c>
      <c r="C263" s="279">
        <v>1061.96</v>
      </c>
      <c r="D263" s="279">
        <v>1046.45</v>
      </c>
      <c r="E263" s="279">
        <v>1044.1500000000001</v>
      </c>
      <c r="F263" s="279">
        <v>1119.0899999999999</v>
      </c>
      <c r="G263" s="279">
        <v>1233.04</v>
      </c>
      <c r="H263" s="279">
        <v>1341.34</v>
      </c>
      <c r="I263" s="279">
        <v>1511.09</v>
      </c>
      <c r="J263" s="279">
        <v>1605.66</v>
      </c>
      <c r="K263" s="279">
        <v>1647.09</v>
      </c>
      <c r="L263" s="279">
        <v>1664.18</v>
      </c>
      <c r="M263" s="279">
        <v>1657.57</v>
      </c>
      <c r="N263" s="279">
        <v>1642.18</v>
      </c>
      <c r="O263" s="279">
        <v>1654.33</v>
      </c>
      <c r="P263" s="279">
        <v>1646.65</v>
      </c>
      <c r="Q263" s="279">
        <v>1621.6</v>
      </c>
      <c r="R263" s="279">
        <v>1599.95</v>
      </c>
      <c r="S263" s="279">
        <v>1587.02</v>
      </c>
      <c r="T263" s="279">
        <v>1569.07</v>
      </c>
      <c r="U263" s="279">
        <v>1597.18</v>
      </c>
      <c r="V263" s="279">
        <v>1591.58</v>
      </c>
      <c r="W263" s="279">
        <v>1560.35</v>
      </c>
      <c r="X263" s="279">
        <v>1370.24</v>
      </c>
      <c r="Y263" s="279">
        <v>1242.49</v>
      </c>
    </row>
    <row r="264" spans="1:25">
      <c r="A264" s="254">
        <v>8</v>
      </c>
      <c r="B264" s="279">
        <v>1241.23</v>
      </c>
      <c r="C264" s="279">
        <v>1090.32</v>
      </c>
      <c r="D264" s="279">
        <v>1068.33</v>
      </c>
      <c r="E264" s="279">
        <v>1075.02</v>
      </c>
      <c r="F264" s="279">
        <v>1166.73</v>
      </c>
      <c r="G264" s="279">
        <v>1231.96</v>
      </c>
      <c r="H264" s="279">
        <v>1290.83</v>
      </c>
      <c r="I264" s="279">
        <v>1408.35</v>
      </c>
      <c r="J264" s="279">
        <v>1495.81</v>
      </c>
      <c r="K264" s="279">
        <v>1541.52</v>
      </c>
      <c r="L264" s="279">
        <v>1560.69</v>
      </c>
      <c r="M264" s="279">
        <v>1582.37</v>
      </c>
      <c r="N264" s="279">
        <v>1533.18</v>
      </c>
      <c r="O264" s="279">
        <v>1550.48</v>
      </c>
      <c r="P264" s="279">
        <v>1544.22</v>
      </c>
      <c r="Q264" s="279">
        <v>1568.87</v>
      </c>
      <c r="R264" s="279">
        <v>1527.52</v>
      </c>
      <c r="S264" s="279">
        <v>1487.89</v>
      </c>
      <c r="T264" s="279">
        <v>1475.52</v>
      </c>
      <c r="U264" s="279">
        <v>1506.4</v>
      </c>
      <c r="V264" s="279">
        <v>1548.72</v>
      </c>
      <c r="W264" s="279">
        <v>1578.11</v>
      </c>
      <c r="X264" s="279">
        <v>1451.32</v>
      </c>
      <c r="Y264" s="279">
        <v>1354.66</v>
      </c>
    </row>
    <row r="265" spans="1:25">
      <c r="A265" s="254">
        <v>9</v>
      </c>
      <c r="B265" s="279">
        <v>1331.7</v>
      </c>
      <c r="C265" s="279">
        <v>1197.6600000000001</v>
      </c>
      <c r="D265" s="279">
        <v>1093</v>
      </c>
      <c r="E265" s="279">
        <v>1088.18</v>
      </c>
      <c r="F265" s="279">
        <v>1126.54</v>
      </c>
      <c r="G265" s="279">
        <v>1167.46</v>
      </c>
      <c r="H265" s="279">
        <v>1225.4100000000001</v>
      </c>
      <c r="I265" s="279">
        <v>1296.08</v>
      </c>
      <c r="J265" s="279">
        <v>1507.56</v>
      </c>
      <c r="K265" s="279">
        <v>1658.68</v>
      </c>
      <c r="L265" s="279">
        <v>1760.59</v>
      </c>
      <c r="M265" s="279">
        <v>1756.76</v>
      </c>
      <c r="N265" s="279">
        <v>1616.34</v>
      </c>
      <c r="O265" s="279">
        <v>1552.45</v>
      </c>
      <c r="P265" s="279">
        <v>1543.42</v>
      </c>
      <c r="Q265" s="279">
        <v>1469.8</v>
      </c>
      <c r="R265" s="279">
        <v>1461.18</v>
      </c>
      <c r="S265" s="279">
        <v>1470.45</v>
      </c>
      <c r="T265" s="279">
        <v>1577.42</v>
      </c>
      <c r="U265" s="279">
        <v>1733.06</v>
      </c>
      <c r="V265" s="279">
        <v>1776.69</v>
      </c>
      <c r="W265" s="279">
        <v>1636.37</v>
      </c>
      <c r="X265" s="279">
        <v>1453.54</v>
      </c>
      <c r="Y265" s="279">
        <v>1412.41</v>
      </c>
    </row>
    <row r="266" spans="1:25">
      <c r="A266" s="254">
        <v>10</v>
      </c>
      <c r="B266" s="279">
        <v>1206.68</v>
      </c>
      <c r="C266" s="279">
        <v>1096.8800000000001</v>
      </c>
      <c r="D266" s="279">
        <v>1061.6400000000001</v>
      </c>
      <c r="E266" s="279">
        <v>1041.3599999999999</v>
      </c>
      <c r="F266" s="279">
        <v>1059.8800000000001</v>
      </c>
      <c r="G266" s="279">
        <v>1057.24</v>
      </c>
      <c r="H266" s="279">
        <v>1042.67</v>
      </c>
      <c r="I266" s="279">
        <v>1221.3900000000001</v>
      </c>
      <c r="J266" s="279">
        <v>1290.49</v>
      </c>
      <c r="K266" s="279">
        <v>1402.65</v>
      </c>
      <c r="L266" s="279">
        <v>1549.33</v>
      </c>
      <c r="M266" s="279">
        <v>1568.34</v>
      </c>
      <c r="N266" s="279">
        <v>1478.75</v>
      </c>
      <c r="O266" s="279">
        <v>1418.71</v>
      </c>
      <c r="P266" s="279">
        <v>1413.86</v>
      </c>
      <c r="Q266" s="279">
        <v>1346.7</v>
      </c>
      <c r="R266" s="279">
        <v>1379.2</v>
      </c>
      <c r="S266" s="279">
        <v>1461.02</v>
      </c>
      <c r="T266" s="279">
        <v>1476.44</v>
      </c>
      <c r="U266" s="279">
        <v>1539.2</v>
      </c>
      <c r="V266" s="279">
        <v>1558.33</v>
      </c>
      <c r="W266" s="279">
        <v>1543.25</v>
      </c>
      <c r="X266" s="279">
        <v>1414.56</v>
      </c>
      <c r="Y266" s="279">
        <v>1305.32</v>
      </c>
    </row>
    <row r="267" spans="1:25">
      <c r="A267" s="254">
        <v>11</v>
      </c>
      <c r="B267" s="279">
        <v>1098.3399999999999</v>
      </c>
      <c r="C267" s="279">
        <v>1003.29</v>
      </c>
      <c r="D267" s="279">
        <v>959.28</v>
      </c>
      <c r="E267" s="279">
        <v>971.93</v>
      </c>
      <c r="F267" s="279">
        <v>1018.42</v>
      </c>
      <c r="G267" s="279">
        <v>1105.1500000000001</v>
      </c>
      <c r="H267" s="279">
        <v>1227.44</v>
      </c>
      <c r="I267" s="279">
        <v>1411.09</v>
      </c>
      <c r="J267" s="279">
        <v>1485.08</v>
      </c>
      <c r="K267" s="279">
        <v>1508.5</v>
      </c>
      <c r="L267" s="279">
        <v>1508.65</v>
      </c>
      <c r="M267" s="279">
        <v>1522.97</v>
      </c>
      <c r="N267" s="279">
        <v>1490.75</v>
      </c>
      <c r="O267" s="279">
        <v>1470.81</v>
      </c>
      <c r="P267" s="279">
        <v>1469.53</v>
      </c>
      <c r="Q267" s="279">
        <v>1519.28</v>
      </c>
      <c r="R267" s="279">
        <v>1481.33</v>
      </c>
      <c r="S267" s="279">
        <v>1451.16</v>
      </c>
      <c r="T267" s="279">
        <v>1426.51</v>
      </c>
      <c r="U267" s="279">
        <v>1455.04</v>
      </c>
      <c r="V267" s="279">
        <v>1460.68</v>
      </c>
      <c r="W267" s="279">
        <v>1509.28</v>
      </c>
      <c r="X267" s="279">
        <v>1307.83</v>
      </c>
      <c r="Y267" s="279">
        <v>1273.98</v>
      </c>
    </row>
    <row r="268" spans="1:25">
      <c r="A268" s="254">
        <v>12</v>
      </c>
      <c r="B268" s="279">
        <v>1095.92</v>
      </c>
      <c r="C268" s="279">
        <v>1026.68</v>
      </c>
      <c r="D268" s="279">
        <v>997.24</v>
      </c>
      <c r="E268" s="279">
        <v>989.26</v>
      </c>
      <c r="F268" s="279">
        <v>1031.9000000000001</v>
      </c>
      <c r="G268" s="279">
        <v>1151.58</v>
      </c>
      <c r="H268" s="279">
        <v>1248.44</v>
      </c>
      <c r="I268" s="279">
        <v>1404.09</v>
      </c>
      <c r="J268" s="279">
        <v>1452.95</v>
      </c>
      <c r="K268" s="279">
        <v>1560.3</v>
      </c>
      <c r="L268" s="279">
        <v>1514.97</v>
      </c>
      <c r="M268" s="279">
        <v>1489.93</v>
      </c>
      <c r="N268" s="279">
        <v>1487.24</v>
      </c>
      <c r="O268" s="279">
        <v>1507.55</v>
      </c>
      <c r="P268" s="279">
        <v>1493.62</v>
      </c>
      <c r="Q268" s="279">
        <v>1477.15</v>
      </c>
      <c r="R268" s="279">
        <v>1475.32</v>
      </c>
      <c r="S268" s="279">
        <v>1454.28</v>
      </c>
      <c r="T268" s="279">
        <v>1424.29</v>
      </c>
      <c r="U268" s="279">
        <v>1468.8</v>
      </c>
      <c r="V268" s="279">
        <v>1497.59</v>
      </c>
      <c r="W268" s="279">
        <v>1465.31</v>
      </c>
      <c r="X268" s="279">
        <v>1307.3599999999999</v>
      </c>
      <c r="Y268" s="279">
        <v>1205.33</v>
      </c>
    </row>
    <row r="269" spans="1:25">
      <c r="A269" s="254">
        <v>13</v>
      </c>
      <c r="B269" s="279">
        <v>1065.94</v>
      </c>
      <c r="C269" s="279">
        <v>985.15</v>
      </c>
      <c r="D269" s="279">
        <v>959.16</v>
      </c>
      <c r="E269" s="279">
        <v>957.93</v>
      </c>
      <c r="F269" s="279">
        <v>988.28</v>
      </c>
      <c r="G269" s="279">
        <v>1020.21</v>
      </c>
      <c r="H269" s="279">
        <v>1177.6600000000001</v>
      </c>
      <c r="I269" s="279">
        <v>1314.1</v>
      </c>
      <c r="J269" s="279">
        <v>1395.39</v>
      </c>
      <c r="K269" s="279">
        <v>1439.56</v>
      </c>
      <c r="L269" s="279">
        <v>1444.3</v>
      </c>
      <c r="M269" s="279">
        <v>1470.4</v>
      </c>
      <c r="N269" s="279">
        <v>1457.61</v>
      </c>
      <c r="O269" s="279">
        <v>1465.94</v>
      </c>
      <c r="P269" s="279">
        <v>1458.71</v>
      </c>
      <c r="Q269" s="279">
        <v>1437.91</v>
      </c>
      <c r="R269" s="279">
        <v>1425.71</v>
      </c>
      <c r="S269" s="279">
        <v>1381.23</v>
      </c>
      <c r="T269" s="279">
        <v>1348.45</v>
      </c>
      <c r="U269" s="279">
        <v>1386.46</v>
      </c>
      <c r="V269" s="279">
        <v>1398.27</v>
      </c>
      <c r="W269" s="279">
        <v>1400.99</v>
      </c>
      <c r="X269" s="279">
        <v>1260.02</v>
      </c>
      <c r="Y269" s="279">
        <v>1164.82</v>
      </c>
    </row>
    <row r="270" spans="1:25">
      <c r="A270" s="254">
        <v>14</v>
      </c>
      <c r="B270" s="279">
        <v>1063.72</v>
      </c>
      <c r="C270" s="279">
        <v>993.77</v>
      </c>
      <c r="D270" s="279">
        <v>961.77</v>
      </c>
      <c r="E270" s="279">
        <v>980.88</v>
      </c>
      <c r="F270" s="279">
        <v>1018.76</v>
      </c>
      <c r="G270" s="279">
        <v>1043.46</v>
      </c>
      <c r="H270" s="279">
        <v>1177.54</v>
      </c>
      <c r="I270" s="279">
        <v>1299</v>
      </c>
      <c r="J270" s="279">
        <v>1384.78</v>
      </c>
      <c r="K270" s="279">
        <v>1428.13</v>
      </c>
      <c r="L270" s="279">
        <v>1432.31</v>
      </c>
      <c r="M270" s="279">
        <v>1437.94</v>
      </c>
      <c r="N270" s="279">
        <v>1411.24</v>
      </c>
      <c r="O270" s="279">
        <v>1415.47</v>
      </c>
      <c r="P270" s="279">
        <v>1415.44</v>
      </c>
      <c r="Q270" s="279">
        <v>1404</v>
      </c>
      <c r="R270" s="279">
        <v>1393.72</v>
      </c>
      <c r="S270" s="279">
        <v>1375.72</v>
      </c>
      <c r="T270" s="279">
        <v>1355.24</v>
      </c>
      <c r="U270" s="279">
        <v>1384.33</v>
      </c>
      <c r="V270" s="279">
        <v>1412.54</v>
      </c>
      <c r="W270" s="279">
        <v>1460.49</v>
      </c>
      <c r="X270" s="279">
        <v>1293.99</v>
      </c>
      <c r="Y270" s="279">
        <v>1197.83</v>
      </c>
    </row>
    <row r="271" spans="1:25">
      <c r="A271" s="254">
        <v>15</v>
      </c>
      <c r="B271" s="279">
        <v>1118.44</v>
      </c>
      <c r="C271" s="279">
        <v>1051.97</v>
      </c>
      <c r="D271" s="279">
        <v>1016.68</v>
      </c>
      <c r="E271" s="279">
        <v>1023.27</v>
      </c>
      <c r="F271" s="279">
        <v>1061.98</v>
      </c>
      <c r="G271" s="279">
        <v>1076.74</v>
      </c>
      <c r="H271" s="279">
        <v>1179.8399999999999</v>
      </c>
      <c r="I271" s="279">
        <v>1243.1500000000001</v>
      </c>
      <c r="J271" s="279">
        <v>1345.17</v>
      </c>
      <c r="K271" s="279">
        <v>1448.74</v>
      </c>
      <c r="L271" s="279">
        <v>1460.55</v>
      </c>
      <c r="M271" s="279">
        <v>1483.83</v>
      </c>
      <c r="N271" s="279">
        <v>1426.83</v>
      </c>
      <c r="O271" s="279">
        <v>1427.48</v>
      </c>
      <c r="P271" s="279">
        <v>1338.41</v>
      </c>
      <c r="Q271" s="279">
        <v>1479.66</v>
      </c>
      <c r="R271" s="279">
        <v>1443.28</v>
      </c>
      <c r="S271" s="279">
        <v>1244.0999999999999</v>
      </c>
      <c r="T271" s="279">
        <v>1278.5</v>
      </c>
      <c r="U271" s="279">
        <v>1257.7</v>
      </c>
      <c r="V271" s="279">
        <v>1247.67</v>
      </c>
      <c r="W271" s="279">
        <v>1480.84</v>
      </c>
      <c r="X271" s="279">
        <v>1355.05</v>
      </c>
      <c r="Y271" s="279">
        <v>1262.57</v>
      </c>
    </row>
    <row r="272" spans="1:25">
      <c r="A272" s="254">
        <v>16</v>
      </c>
      <c r="B272" s="279">
        <v>1242.6500000000001</v>
      </c>
      <c r="C272" s="279">
        <v>1175.1600000000001</v>
      </c>
      <c r="D272" s="279">
        <v>1125.56</v>
      </c>
      <c r="E272" s="279">
        <v>1135.94</v>
      </c>
      <c r="F272" s="279">
        <v>1137.58</v>
      </c>
      <c r="G272" s="279">
        <v>1166.3900000000001</v>
      </c>
      <c r="H272" s="279">
        <v>1170.53</v>
      </c>
      <c r="I272" s="279">
        <v>1251.5899999999999</v>
      </c>
      <c r="J272" s="279">
        <v>1343.72</v>
      </c>
      <c r="K272" s="279">
        <v>1431.43</v>
      </c>
      <c r="L272" s="279">
        <v>1510.88</v>
      </c>
      <c r="M272" s="279">
        <v>1500.12</v>
      </c>
      <c r="N272" s="279">
        <v>1470.9</v>
      </c>
      <c r="O272" s="279">
        <v>1463.75</v>
      </c>
      <c r="P272" s="279">
        <v>1422.14</v>
      </c>
      <c r="Q272" s="279">
        <v>1393.26</v>
      </c>
      <c r="R272" s="279">
        <v>1371.22</v>
      </c>
      <c r="S272" s="279">
        <v>1383.05</v>
      </c>
      <c r="T272" s="279">
        <v>1419.95</v>
      </c>
      <c r="U272" s="279">
        <v>1441.17</v>
      </c>
      <c r="V272" s="279">
        <v>1572.6</v>
      </c>
      <c r="W272" s="279">
        <v>1448.49</v>
      </c>
      <c r="X272" s="279">
        <v>1322.56</v>
      </c>
      <c r="Y272" s="279">
        <v>1245.51</v>
      </c>
    </row>
    <row r="273" spans="1:25">
      <c r="A273" s="254">
        <v>17</v>
      </c>
      <c r="B273" s="279">
        <v>1086.95</v>
      </c>
      <c r="C273" s="279">
        <v>997.99</v>
      </c>
      <c r="D273" s="279">
        <v>959.34</v>
      </c>
      <c r="E273" s="279">
        <v>947.19</v>
      </c>
      <c r="F273" s="279">
        <v>952.36</v>
      </c>
      <c r="G273" s="279">
        <v>937.56</v>
      </c>
      <c r="H273" s="279">
        <v>946.85</v>
      </c>
      <c r="I273" s="279">
        <v>1013.57</v>
      </c>
      <c r="J273" s="279">
        <v>1169.1400000000001</v>
      </c>
      <c r="K273" s="279">
        <v>1216.55</v>
      </c>
      <c r="L273" s="279">
        <v>1271.98</v>
      </c>
      <c r="M273" s="279">
        <v>1274.68</v>
      </c>
      <c r="N273" s="279">
        <v>1280.55</v>
      </c>
      <c r="O273" s="279">
        <v>1291.6600000000001</v>
      </c>
      <c r="P273" s="279">
        <v>1286.51</v>
      </c>
      <c r="Q273" s="279">
        <v>1272.67</v>
      </c>
      <c r="R273" s="279">
        <v>1258.03</v>
      </c>
      <c r="S273" s="279">
        <v>1266.94</v>
      </c>
      <c r="T273" s="279">
        <v>1305.27</v>
      </c>
      <c r="U273" s="279">
        <v>1357.11</v>
      </c>
      <c r="V273" s="279">
        <v>1307.1400000000001</v>
      </c>
      <c r="W273" s="279">
        <v>1325.25</v>
      </c>
      <c r="X273" s="279">
        <v>1254.52</v>
      </c>
      <c r="Y273" s="279">
        <v>1140.44</v>
      </c>
    </row>
    <row r="274" spans="1:25">
      <c r="A274" s="254">
        <v>18</v>
      </c>
      <c r="B274" s="279">
        <v>1084.8599999999999</v>
      </c>
      <c r="C274" s="279">
        <v>1009.96</v>
      </c>
      <c r="D274" s="279">
        <v>990.33</v>
      </c>
      <c r="E274" s="279">
        <v>994.64</v>
      </c>
      <c r="F274" s="279">
        <v>1023.23</v>
      </c>
      <c r="G274" s="279">
        <v>1016.61</v>
      </c>
      <c r="H274" s="279">
        <v>1225.95</v>
      </c>
      <c r="I274" s="279">
        <v>1333.83</v>
      </c>
      <c r="J274" s="279">
        <v>1412.06</v>
      </c>
      <c r="K274" s="279">
        <v>1494.67</v>
      </c>
      <c r="L274" s="279">
        <v>1517.29</v>
      </c>
      <c r="M274" s="279">
        <v>1510.57</v>
      </c>
      <c r="N274" s="279">
        <v>1493.12</v>
      </c>
      <c r="O274" s="279">
        <v>1494.56</v>
      </c>
      <c r="P274" s="279">
        <v>1482.77</v>
      </c>
      <c r="Q274" s="279">
        <v>1511.34</v>
      </c>
      <c r="R274" s="279">
        <v>1464.65</v>
      </c>
      <c r="S274" s="279">
        <v>1321.42</v>
      </c>
      <c r="T274" s="279">
        <v>1377.34</v>
      </c>
      <c r="U274" s="279">
        <v>1349.65</v>
      </c>
      <c r="V274" s="279">
        <v>1427.26</v>
      </c>
      <c r="W274" s="279">
        <v>1491.12</v>
      </c>
      <c r="X274" s="279">
        <v>1343.81</v>
      </c>
      <c r="Y274" s="279">
        <v>1274.1199999999999</v>
      </c>
    </row>
    <row r="275" spans="1:25">
      <c r="A275" s="254">
        <v>19</v>
      </c>
      <c r="B275" s="279">
        <v>1030.82</v>
      </c>
      <c r="C275" s="279">
        <v>973.82</v>
      </c>
      <c r="D275" s="279">
        <v>966.03</v>
      </c>
      <c r="E275" s="279">
        <v>971.38</v>
      </c>
      <c r="F275" s="279">
        <v>984.95</v>
      </c>
      <c r="G275" s="279">
        <v>1016.32</v>
      </c>
      <c r="H275" s="279">
        <v>1201.9000000000001</v>
      </c>
      <c r="I275" s="279">
        <v>1331.46</v>
      </c>
      <c r="J275" s="279">
        <v>1384.87</v>
      </c>
      <c r="K275" s="279">
        <v>1562.56</v>
      </c>
      <c r="L275" s="279">
        <v>1624.74</v>
      </c>
      <c r="M275" s="279">
        <v>1554.49</v>
      </c>
      <c r="N275" s="279">
        <v>1519.3</v>
      </c>
      <c r="O275" s="279">
        <v>1531.24</v>
      </c>
      <c r="P275" s="279">
        <v>1465.51</v>
      </c>
      <c r="Q275" s="279">
        <v>1421.87</v>
      </c>
      <c r="R275" s="279">
        <v>1459.72</v>
      </c>
      <c r="S275" s="279">
        <v>1402.86</v>
      </c>
      <c r="T275" s="279">
        <v>1373.64</v>
      </c>
      <c r="U275" s="279">
        <v>1385.66</v>
      </c>
      <c r="V275" s="279">
        <v>1440.01</v>
      </c>
      <c r="W275" s="279">
        <v>1449.79</v>
      </c>
      <c r="X275" s="279">
        <v>1332.04</v>
      </c>
      <c r="Y275" s="279">
        <v>1188.04</v>
      </c>
    </row>
    <row r="276" spans="1:25">
      <c r="A276" s="254">
        <v>20</v>
      </c>
      <c r="B276" s="279">
        <v>1027.48</v>
      </c>
      <c r="C276" s="279">
        <v>1000.11</v>
      </c>
      <c r="D276" s="279">
        <v>985.21</v>
      </c>
      <c r="E276" s="279">
        <v>984.92</v>
      </c>
      <c r="F276" s="279">
        <v>986.39</v>
      </c>
      <c r="G276" s="279">
        <v>994.71</v>
      </c>
      <c r="H276" s="279">
        <v>1166.3</v>
      </c>
      <c r="I276" s="279">
        <v>1344.17</v>
      </c>
      <c r="J276" s="279">
        <v>1383.52</v>
      </c>
      <c r="K276" s="279">
        <v>1417.9</v>
      </c>
      <c r="L276" s="279">
        <v>1445.57</v>
      </c>
      <c r="M276" s="279">
        <v>1463.93</v>
      </c>
      <c r="N276" s="279">
        <v>1427.82</v>
      </c>
      <c r="O276" s="279">
        <v>1420.66</v>
      </c>
      <c r="P276" s="279">
        <v>1423.59</v>
      </c>
      <c r="Q276" s="279">
        <v>1397.27</v>
      </c>
      <c r="R276" s="279">
        <v>1389.63</v>
      </c>
      <c r="S276" s="279">
        <v>1375.01</v>
      </c>
      <c r="T276" s="279">
        <v>1335.89</v>
      </c>
      <c r="U276" s="279">
        <v>1368.85</v>
      </c>
      <c r="V276" s="279">
        <v>1380.47</v>
      </c>
      <c r="W276" s="279">
        <v>1374.81</v>
      </c>
      <c r="X276" s="279">
        <v>1303.18</v>
      </c>
      <c r="Y276" s="279">
        <v>1080.4000000000001</v>
      </c>
    </row>
    <row r="277" spans="1:25">
      <c r="A277" s="254">
        <v>21</v>
      </c>
      <c r="B277" s="279">
        <v>949.65</v>
      </c>
      <c r="C277" s="279">
        <v>911</v>
      </c>
      <c r="D277" s="279">
        <v>888.07</v>
      </c>
      <c r="E277" s="279">
        <v>901.64</v>
      </c>
      <c r="F277" s="279">
        <v>909.16</v>
      </c>
      <c r="G277" s="279">
        <v>932.97</v>
      </c>
      <c r="H277" s="279">
        <v>1024.53</v>
      </c>
      <c r="I277" s="279">
        <v>1258.74</v>
      </c>
      <c r="J277" s="279">
        <v>1421.1</v>
      </c>
      <c r="K277" s="279">
        <v>1505.26</v>
      </c>
      <c r="L277" s="279">
        <v>1543.45</v>
      </c>
      <c r="M277" s="279">
        <v>1566.15</v>
      </c>
      <c r="N277" s="279">
        <v>1528.41</v>
      </c>
      <c r="O277" s="279">
        <v>1537.7</v>
      </c>
      <c r="P277" s="279">
        <v>1509.5</v>
      </c>
      <c r="Q277" s="279">
        <v>1517.16</v>
      </c>
      <c r="R277" s="279">
        <v>1480.75</v>
      </c>
      <c r="S277" s="279">
        <v>1407.37</v>
      </c>
      <c r="T277" s="279">
        <v>1361.55</v>
      </c>
      <c r="U277" s="279">
        <v>1410.41</v>
      </c>
      <c r="V277" s="279">
        <v>1423.14</v>
      </c>
      <c r="W277" s="279">
        <v>1484.8</v>
      </c>
      <c r="X277" s="279">
        <v>1238.79</v>
      </c>
      <c r="Y277" s="279">
        <v>1055.1199999999999</v>
      </c>
    </row>
    <row r="278" spans="1:25">
      <c r="A278" s="254">
        <v>22</v>
      </c>
      <c r="B278" s="279">
        <v>957.09</v>
      </c>
      <c r="C278" s="279">
        <v>894.9</v>
      </c>
      <c r="D278" s="279">
        <v>869.04</v>
      </c>
      <c r="E278" s="279">
        <v>869.27</v>
      </c>
      <c r="F278" s="279">
        <v>870.97</v>
      </c>
      <c r="G278" s="279">
        <v>883.53</v>
      </c>
      <c r="H278" s="279">
        <v>1006.38</v>
      </c>
      <c r="I278" s="279">
        <v>1256.92</v>
      </c>
      <c r="J278" s="279">
        <v>1426.67</v>
      </c>
      <c r="K278" s="279">
        <v>1476.59</v>
      </c>
      <c r="L278" s="279">
        <v>1506.48</v>
      </c>
      <c r="M278" s="279">
        <v>1504.65</v>
      </c>
      <c r="N278" s="279">
        <v>1479.96</v>
      </c>
      <c r="O278" s="279">
        <v>1489.1</v>
      </c>
      <c r="P278" s="279">
        <v>1472.5</v>
      </c>
      <c r="Q278" s="279">
        <v>1507.18</v>
      </c>
      <c r="R278" s="279">
        <v>1455.82</v>
      </c>
      <c r="S278" s="279">
        <v>1393.34</v>
      </c>
      <c r="T278" s="279">
        <v>1354.97</v>
      </c>
      <c r="U278" s="279">
        <v>1402.54</v>
      </c>
      <c r="V278" s="279">
        <v>1396.76</v>
      </c>
      <c r="W278" s="279">
        <v>1406.62</v>
      </c>
      <c r="X278" s="279">
        <v>1274.23</v>
      </c>
      <c r="Y278" s="279">
        <v>1063.8800000000001</v>
      </c>
    </row>
    <row r="279" spans="1:25">
      <c r="A279" s="254">
        <v>23</v>
      </c>
      <c r="B279" s="279">
        <v>1131.3900000000001</v>
      </c>
      <c r="C279" s="279">
        <v>1001.39</v>
      </c>
      <c r="D279" s="279">
        <v>935.12</v>
      </c>
      <c r="E279" s="279">
        <v>927.45</v>
      </c>
      <c r="F279" s="279">
        <v>923.37</v>
      </c>
      <c r="G279" s="279">
        <v>908.91</v>
      </c>
      <c r="H279" s="279">
        <v>927.28</v>
      </c>
      <c r="I279" s="279">
        <v>1109.5899999999999</v>
      </c>
      <c r="J279" s="279">
        <v>1306.99</v>
      </c>
      <c r="K279" s="279">
        <v>1481.02</v>
      </c>
      <c r="L279" s="279">
        <v>1546.83</v>
      </c>
      <c r="M279" s="279">
        <v>1468.04</v>
      </c>
      <c r="N279" s="279">
        <v>1411.86</v>
      </c>
      <c r="O279" s="279">
        <v>1415.63</v>
      </c>
      <c r="P279" s="279">
        <v>1405.35</v>
      </c>
      <c r="Q279" s="279">
        <v>1348.86</v>
      </c>
      <c r="R279" s="279">
        <v>1297.08</v>
      </c>
      <c r="S279" s="279">
        <v>1279.19</v>
      </c>
      <c r="T279" s="279">
        <v>1325.31</v>
      </c>
      <c r="U279" s="279">
        <v>1461.33</v>
      </c>
      <c r="V279" s="279">
        <v>1465.02</v>
      </c>
      <c r="W279" s="279">
        <v>1465.15</v>
      </c>
      <c r="X279" s="279">
        <v>1279.5</v>
      </c>
      <c r="Y279" s="279">
        <v>1129.55</v>
      </c>
    </row>
    <row r="280" spans="1:25">
      <c r="A280" s="254">
        <v>24</v>
      </c>
      <c r="B280" s="279">
        <v>1074.01</v>
      </c>
      <c r="C280" s="279">
        <v>940.69</v>
      </c>
      <c r="D280" s="279">
        <v>917.3</v>
      </c>
      <c r="E280" s="279">
        <v>897.16</v>
      </c>
      <c r="F280" s="279">
        <v>882.28</v>
      </c>
      <c r="G280" s="279">
        <v>876.66</v>
      </c>
      <c r="H280" s="279">
        <v>878.13</v>
      </c>
      <c r="I280" s="279">
        <v>906.25</v>
      </c>
      <c r="J280" s="279">
        <v>539.63</v>
      </c>
      <c r="K280" s="279">
        <v>837.73</v>
      </c>
      <c r="L280" s="279">
        <v>1016.55</v>
      </c>
      <c r="M280" s="279">
        <v>1078.55</v>
      </c>
      <c r="N280" s="279">
        <v>1263.83</v>
      </c>
      <c r="O280" s="279">
        <v>1266.6500000000001</v>
      </c>
      <c r="P280" s="279">
        <v>1268.57</v>
      </c>
      <c r="Q280" s="279">
        <v>1248.51</v>
      </c>
      <c r="R280" s="279">
        <v>1163.3599999999999</v>
      </c>
      <c r="S280" s="279">
        <v>1049.6300000000001</v>
      </c>
      <c r="T280" s="279">
        <v>1035.05</v>
      </c>
      <c r="U280" s="279">
        <v>1037.67</v>
      </c>
      <c r="V280" s="279">
        <v>1405.96</v>
      </c>
      <c r="W280" s="279">
        <v>1433.08</v>
      </c>
      <c r="X280" s="279">
        <v>1188.57</v>
      </c>
      <c r="Y280" s="279">
        <v>1036.23</v>
      </c>
    </row>
    <row r="281" spans="1:25">
      <c r="A281" s="254">
        <v>25</v>
      </c>
      <c r="B281" s="279">
        <v>1012.13</v>
      </c>
      <c r="C281" s="279">
        <v>923.88</v>
      </c>
      <c r="D281" s="279">
        <v>886.56</v>
      </c>
      <c r="E281" s="279">
        <v>882.68</v>
      </c>
      <c r="F281" s="279">
        <v>889.22</v>
      </c>
      <c r="G281" s="279">
        <v>934.66</v>
      </c>
      <c r="H281" s="279">
        <v>1090.5899999999999</v>
      </c>
      <c r="I281" s="279">
        <v>1352.34</v>
      </c>
      <c r="J281" s="279">
        <v>1511.8</v>
      </c>
      <c r="K281" s="279">
        <v>1543.18</v>
      </c>
      <c r="L281" s="279">
        <v>1549.1</v>
      </c>
      <c r="M281" s="279">
        <v>1563.3</v>
      </c>
      <c r="N281" s="279">
        <v>1548.47</v>
      </c>
      <c r="O281" s="279">
        <v>1595.59</v>
      </c>
      <c r="P281" s="279">
        <v>1579.51</v>
      </c>
      <c r="Q281" s="279">
        <v>1557.65</v>
      </c>
      <c r="R281" s="279">
        <v>1518.03</v>
      </c>
      <c r="S281" s="279">
        <v>1470.45</v>
      </c>
      <c r="T281" s="279">
        <v>1438.7</v>
      </c>
      <c r="U281" s="279">
        <v>1488.06</v>
      </c>
      <c r="V281" s="279">
        <v>1483.58</v>
      </c>
      <c r="W281" s="279">
        <v>1441.11</v>
      </c>
      <c r="X281" s="279">
        <v>1258.73</v>
      </c>
      <c r="Y281" s="279">
        <v>1035.08</v>
      </c>
    </row>
    <row r="282" spans="1:25">
      <c r="A282" s="254">
        <v>26</v>
      </c>
      <c r="B282" s="279">
        <v>1019.12</v>
      </c>
      <c r="C282" s="279">
        <v>901.18</v>
      </c>
      <c r="D282" s="279">
        <v>876.43</v>
      </c>
      <c r="E282" s="279">
        <v>870.33</v>
      </c>
      <c r="F282" s="279">
        <v>896.68</v>
      </c>
      <c r="G282" s="279">
        <v>928.55</v>
      </c>
      <c r="H282" s="279">
        <v>1058.1099999999999</v>
      </c>
      <c r="I282" s="279">
        <v>1302.5</v>
      </c>
      <c r="J282" s="279">
        <v>1110.07</v>
      </c>
      <c r="K282" s="279">
        <v>1315.68</v>
      </c>
      <c r="L282" s="279">
        <v>1396.57</v>
      </c>
      <c r="M282" s="279">
        <v>1308.6500000000001</v>
      </c>
      <c r="N282" s="279">
        <v>1283.83</v>
      </c>
      <c r="O282" s="279">
        <v>1279.33</v>
      </c>
      <c r="P282" s="279">
        <v>1264.6600000000001</v>
      </c>
      <c r="Q282" s="279">
        <v>1119.9100000000001</v>
      </c>
      <c r="R282" s="279">
        <v>1032.42</v>
      </c>
      <c r="S282" s="279">
        <v>1029.93</v>
      </c>
      <c r="T282" s="279">
        <v>1074.43</v>
      </c>
      <c r="U282" s="279">
        <v>1027.69</v>
      </c>
      <c r="V282" s="279">
        <v>816.23</v>
      </c>
      <c r="W282" s="279">
        <v>1450.47</v>
      </c>
      <c r="X282" s="279">
        <v>1309.57</v>
      </c>
      <c r="Y282" s="279">
        <v>1039.6600000000001</v>
      </c>
    </row>
    <row r="283" spans="1:25">
      <c r="A283" s="254">
        <v>27</v>
      </c>
      <c r="B283" s="279">
        <v>1111.23</v>
      </c>
      <c r="C283" s="279">
        <v>897.07</v>
      </c>
      <c r="D283" s="279">
        <v>866.31</v>
      </c>
      <c r="E283" s="279">
        <v>863.77</v>
      </c>
      <c r="F283" s="279">
        <v>891.7</v>
      </c>
      <c r="G283" s="279">
        <v>925.87</v>
      </c>
      <c r="H283" s="279">
        <v>1023.18</v>
      </c>
      <c r="I283" s="279">
        <v>1315.81</v>
      </c>
      <c r="J283" s="279">
        <v>1412.09</v>
      </c>
      <c r="K283" s="279">
        <v>1457.75</v>
      </c>
      <c r="L283" s="279">
        <v>1485.92</v>
      </c>
      <c r="M283" s="279">
        <v>1537.58</v>
      </c>
      <c r="N283" s="279">
        <v>1450.56</v>
      </c>
      <c r="O283" s="279">
        <v>1477.36</v>
      </c>
      <c r="P283" s="279">
        <v>1522.3</v>
      </c>
      <c r="Q283" s="279">
        <v>1489.04</v>
      </c>
      <c r="R283" s="279">
        <v>1468.26</v>
      </c>
      <c r="S283" s="279">
        <v>1398.45</v>
      </c>
      <c r="T283" s="279">
        <v>1366.75</v>
      </c>
      <c r="U283" s="279">
        <v>1316.44</v>
      </c>
      <c r="V283" s="279">
        <v>1389.79</v>
      </c>
      <c r="W283" s="279">
        <v>1368.59</v>
      </c>
      <c r="X283" s="279">
        <v>1272.1300000000001</v>
      </c>
      <c r="Y283" s="279">
        <v>1074.8599999999999</v>
      </c>
    </row>
    <row r="284" spans="1:25">
      <c r="A284" s="254">
        <v>28</v>
      </c>
      <c r="B284" s="279">
        <v>1014.79</v>
      </c>
      <c r="C284" s="279">
        <v>861.15</v>
      </c>
      <c r="D284" s="279">
        <v>845.45</v>
      </c>
      <c r="E284" s="279">
        <v>842.03</v>
      </c>
      <c r="F284" s="279">
        <v>844.96</v>
      </c>
      <c r="G284" s="279">
        <v>911.89</v>
      </c>
      <c r="H284" s="279">
        <v>1156.75</v>
      </c>
      <c r="I284" s="279">
        <v>1242.06</v>
      </c>
      <c r="J284" s="279">
        <v>1380.81</v>
      </c>
      <c r="K284" s="279">
        <v>1426.78</v>
      </c>
      <c r="L284" s="279">
        <v>1434.29</v>
      </c>
      <c r="M284" s="279">
        <v>1453.5</v>
      </c>
      <c r="N284" s="279">
        <v>1397.43</v>
      </c>
      <c r="O284" s="279">
        <v>1410.53</v>
      </c>
      <c r="P284" s="279">
        <v>1419.71</v>
      </c>
      <c r="Q284" s="279">
        <v>1385.68</v>
      </c>
      <c r="R284" s="279">
        <v>1355.68</v>
      </c>
      <c r="S284" s="279">
        <v>1323.86</v>
      </c>
      <c r="T284" s="279">
        <v>1278.05</v>
      </c>
      <c r="U284" s="279">
        <v>1359.75</v>
      </c>
      <c r="V284" s="279">
        <v>1369.31</v>
      </c>
      <c r="W284" s="279">
        <v>1379.78</v>
      </c>
      <c r="X284" s="279">
        <v>1183.21</v>
      </c>
      <c r="Y284" s="279">
        <v>964.17</v>
      </c>
    </row>
    <row r="285" spans="1:25">
      <c r="A285" s="254">
        <v>29</v>
      </c>
      <c r="B285" s="279">
        <v>1104.03</v>
      </c>
      <c r="C285" s="279">
        <v>850.82</v>
      </c>
      <c r="D285" s="279">
        <v>769.95</v>
      </c>
      <c r="E285" s="279">
        <v>764.22</v>
      </c>
      <c r="F285" s="279">
        <v>804.85</v>
      </c>
      <c r="G285" s="279">
        <v>893.48</v>
      </c>
      <c r="H285" s="279">
        <v>1067.3699999999999</v>
      </c>
      <c r="I285" s="279">
        <v>1282.5899999999999</v>
      </c>
      <c r="J285" s="279">
        <v>1438.9</v>
      </c>
      <c r="K285" s="279">
        <v>1490.12</v>
      </c>
      <c r="L285" s="279">
        <v>1505.02</v>
      </c>
      <c r="M285" s="279">
        <v>1535.34</v>
      </c>
      <c r="N285" s="279">
        <v>1500.72</v>
      </c>
      <c r="O285" s="279">
        <v>1511.01</v>
      </c>
      <c r="P285" s="279">
        <v>1494.84</v>
      </c>
      <c r="Q285" s="279">
        <v>1478.86</v>
      </c>
      <c r="R285" s="279">
        <v>1437.56</v>
      </c>
      <c r="S285" s="279">
        <v>1404.18</v>
      </c>
      <c r="T285" s="279">
        <v>1353.94</v>
      </c>
      <c r="U285" s="279">
        <v>1395.63</v>
      </c>
      <c r="V285" s="279">
        <v>1443.63</v>
      </c>
      <c r="W285" s="279">
        <v>1454.68</v>
      </c>
      <c r="X285" s="279">
        <v>1281.78</v>
      </c>
      <c r="Y285" s="279">
        <v>1050.82</v>
      </c>
    </row>
    <row r="286" spans="1:25">
      <c r="A286" s="254">
        <v>30</v>
      </c>
      <c r="B286" s="279">
        <v>1122.8800000000001</v>
      </c>
      <c r="C286" s="279">
        <v>1004.58</v>
      </c>
      <c r="D286" s="279">
        <v>958.88</v>
      </c>
      <c r="E286" s="279">
        <v>919.26</v>
      </c>
      <c r="F286" s="279">
        <v>909.37</v>
      </c>
      <c r="G286" s="279">
        <v>912.92</v>
      </c>
      <c r="H286" s="279">
        <v>983.99</v>
      </c>
      <c r="I286" s="279">
        <v>1030.96</v>
      </c>
      <c r="J286" s="279">
        <v>1172.19</v>
      </c>
      <c r="K286" s="279">
        <v>1345.1</v>
      </c>
      <c r="L286" s="279">
        <v>1394.1</v>
      </c>
      <c r="M286" s="279">
        <v>1409.33</v>
      </c>
      <c r="N286" s="279">
        <v>1393.71</v>
      </c>
      <c r="O286" s="279">
        <v>1368.45</v>
      </c>
      <c r="P286" s="279">
        <v>1341.84</v>
      </c>
      <c r="Q286" s="279">
        <v>1294.96</v>
      </c>
      <c r="R286" s="279">
        <v>1270.8900000000001</v>
      </c>
      <c r="S286" s="279">
        <v>1280.97</v>
      </c>
      <c r="T286" s="279">
        <v>1280.9000000000001</v>
      </c>
      <c r="U286" s="279">
        <v>1339.72</v>
      </c>
      <c r="V286" s="279">
        <v>1401.79</v>
      </c>
      <c r="W286" s="279">
        <v>1379.52</v>
      </c>
      <c r="X286" s="279">
        <v>1171.3499999999999</v>
      </c>
      <c r="Y286" s="279">
        <v>1029.5999999999999</v>
      </c>
    </row>
    <row r="287" spans="1:25" s="271" customFormat="1">
      <c r="A287" s="281"/>
      <c r="B287" s="282"/>
      <c r="C287" s="282"/>
      <c r="D287" s="282"/>
      <c r="E287" s="282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</row>
    <row r="288" spans="1:25">
      <c r="A288" s="417" t="s">
        <v>203</v>
      </c>
      <c r="B288" s="458" t="s">
        <v>206</v>
      </c>
      <c r="C288" s="458"/>
      <c r="D288" s="458"/>
      <c r="E288" s="458"/>
      <c r="F288" s="458"/>
      <c r="G288" s="458"/>
      <c r="H288" s="458"/>
      <c r="I288" s="458"/>
      <c r="J288" s="458"/>
      <c r="K288" s="458"/>
      <c r="L288" s="458"/>
      <c r="M288" s="458"/>
      <c r="N288" s="458"/>
      <c r="O288" s="458"/>
      <c r="P288" s="458"/>
      <c r="Q288" s="458"/>
      <c r="R288" s="458"/>
      <c r="S288" s="458"/>
      <c r="T288" s="458"/>
      <c r="U288" s="458"/>
      <c r="V288" s="458"/>
      <c r="W288" s="458"/>
      <c r="X288" s="458"/>
      <c r="Y288" s="458"/>
    </row>
    <row r="289" spans="1:25" ht="30">
      <c r="A289" s="417"/>
      <c r="B289" s="278" t="s">
        <v>1</v>
      </c>
      <c r="C289" s="278" t="s">
        <v>2</v>
      </c>
      <c r="D289" s="278" t="s">
        <v>3</v>
      </c>
      <c r="E289" s="278" t="s">
        <v>4</v>
      </c>
      <c r="F289" s="278" t="s">
        <v>5</v>
      </c>
      <c r="G289" s="278" t="s">
        <v>6</v>
      </c>
      <c r="H289" s="278" t="s">
        <v>7</v>
      </c>
      <c r="I289" s="278" t="s">
        <v>8</v>
      </c>
      <c r="J289" s="278" t="s">
        <v>9</v>
      </c>
      <c r="K289" s="278" t="s">
        <v>10</v>
      </c>
      <c r="L289" s="278" t="s">
        <v>11</v>
      </c>
      <c r="M289" s="278" t="s">
        <v>12</v>
      </c>
      <c r="N289" s="278" t="s">
        <v>13</v>
      </c>
      <c r="O289" s="278" t="s">
        <v>14</v>
      </c>
      <c r="P289" s="278" t="s">
        <v>15</v>
      </c>
      <c r="Q289" s="278" t="s">
        <v>16</v>
      </c>
      <c r="R289" s="278" t="s">
        <v>17</v>
      </c>
      <c r="S289" s="278" t="s">
        <v>18</v>
      </c>
      <c r="T289" s="278" t="s">
        <v>19</v>
      </c>
      <c r="U289" s="278" t="s">
        <v>20</v>
      </c>
      <c r="V289" s="278" t="s">
        <v>21</v>
      </c>
      <c r="W289" s="278" t="s">
        <v>22</v>
      </c>
      <c r="X289" s="278" t="s">
        <v>23</v>
      </c>
      <c r="Y289" s="278" t="s">
        <v>24</v>
      </c>
    </row>
    <row r="290" spans="1:25">
      <c r="A290" s="254">
        <v>1</v>
      </c>
      <c r="B290" s="279">
        <v>1166.69</v>
      </c>
      <c r="C290" s="279">
        <v>1080.08</v>
      </c>
      <c r="D290" s="279">
        <v>1062.8499999999999</v>
      </c>
      <c r="E290" s="279">
        <v>1063.54</v>
      </c>
      <c r="F290" s="279">
        <v>1068.97</v>
      </c>
      <c r="G290" s="279">
        <v>1130.97</v>
      </c>
      <c r="H290" s="279">
        <v>1218.08</v>
      </c>
      <c r="I290" s="279">
        <v>1323.57</v>
      </c>
      <c r="J290" s="279">
        <v>1467.74</v>
      </c>
      <c r="K290" s="279">
        <v>1496</v>
      </c>
      <c r="L290" s="279">
        <v>1511.91</v>
      </c>
      <c r="M290" s="279">
        <v>1535.22</v>
      </c>
      <c r="N290" s="279">
        <v>1492.91</v>
      </c>
      <c r="O290" s="279">
        <v>1517.02</v>
      </c>
      <c r="P290" s="279">
        <v>1496.34</v>
      </c>
      <c r="Q290" s="279">
        <v>1497.68</v>
      </c>
      <c r="R290" s="279">
        <v>1478.74</v>
      </c>
      <c r="S290" s="279">
        <v>1409.94</v>
      </c>
      <c r="T290" s="279">
        <v>1405.02</v>
      </c>
      <c r="U290" s="279">
        <v>1432.29</v>
      </c>
      <c r="V290" s="279">
        <v>1536.46</v>
      </c>
      <c r="W290" s="279">
        <v>1472.44</v>
      </c>
      <c r="X290" s="279">
        <v>1367.59</v>
      </c>
      <c r="Y290" s="279">
        <v>1313.85</v>
      </c>
    </row>
    <row r="291" spans="1:25">
      <c r="A291" s="254">
        <v>2</v>
      </c>
      <c r="B291" s="279">
        <v>1365.24</v>
      </c>
      <c r="C291" s="279">
        <v>1150.3699999999999</v>
      </c>
      <c r="D291" s="279">
        <v>1117.49</v>
      </c>
      <c r="E291" s="279">
        <v>1102.9100000000001</v>
      </c>
      <c r="F291" s="279">
        <v>1124.0999999999999</v>
      </c>
      <c r="G291" s="279">
        <v>1144.99</v>
      </c>
      <c r="H291" s="279">
        <v>1195.96</v>
      </c>
      <c r="I291" s="279">
        <v>1295.4000000000001</v>
      </c>
      <c r="J291" s="279">
        <v>1464.65</v>
      </c>
      <c r="K291" s="279">
        <v>1613.83</v>
      </c>
      <c r="L291" s="279">
        <v>1663.08</v>
      </c>
      <c r="M291" s="279">
        <v>1645.95</v>
      </c>
      <c r="N291" s="279">
        <v>1628.18</v>
      </c>
      <c r="O291" s="279">
        <v>1635.44</v>
      </c>
      <c r="P291" s="279">
        <v>1636.12</v>
      </c>
      <c r="Q291" s="279">
        <v>1577.47</v>
      </c>
      <c r="R291" s="279">
        <v>1523.76</v>
      </c>
      <c r="S291" s="279">
        <v>1514.8</v>
      </c>
      <c r="T291" s="279">
        <v>1613.24</v>
      </c>
      <c r="U291" s="279">
        <v>369.5</v>
      </c>
      <c r="V291" s="279">
        <v>1639.14</v>
      </c>
      <c r="W291" s="279">
        <v>1671.85</v>
      </c>
      <c r="X291" s="279">
        <v>1514.39</v>
      </c>
      <c r="Y291" s="279">
        <v>1395.11</v>
      </c>
    </row>
    <row r="292" spans="1:25">
      <c r="A292" s="254">
        <v>3</v>
      </c>
      <c r="B292" s="279">
        <v>1191.01</v>
      </c>
      <c r="C292" s="279">
        <v>1123.49</v>
      </c>
      <c r="D292" s="279">
        <v>1106.25</v>
      </c>
      <c r="E292" s="279">
        <v>1091.32</v>
      </c>
      <c r="F292" s="279">
        <v>1093.79</v>
      </c>
      <c r="G292" s="279">
        <v>1093.99</v>
      </c>
      <c r="H292" s="279">
        <v>1083.54</v>
      </c>
      <c r="I292" s="279">
        <v>1118.19</v>
      </c>
      <c r="J292" s="279">
        <v>1303.5</v>
      </c>
      <c r="K292" s="279">
        <v>1422.68</v>
      </c>
      <c r="L292" s="279">
        <v>1492.17</v>
      </c>
      <c r="M292" s="279">
        <v>1499.63</v>
      </c>
      <c r="N292" s="279">
        <v>1497.9</v>
      </c>
      <c r="O292" s="279">
        <v>1501.48</v>
      </c>
      <c r="P292" s="279">
        <v>1486.9</v>
      </c>
      <c r="Q292" s="279">
        <v>1435.35</v>
      </c>
      <c r="R292" s="279">
        <v>1423.93</v>
      </c>
      <c r="S292" s="279">
        <v>1433.23</v>
      </c>
      <c r="T292" s="279">
        <v>1473.65</v>
      </c>
      <c r="U292" s="279">
        <v>1539.73</v>
      </c>
      <c r="V292" s="279">
        <v>1593.05</v>
      </c>
      <c r="W292" s="279">
        <v>1517.85</v>
      </c>
      <c r="X292" s="279">
        <v>1423.97</v>
      </c>
      <c r="Y292" s="279">
        <v>1319.68</v>
      </c>
    </row>
    <row r="293" spans="1:25">
      <c r="A293" s="254">
        <v>4</v>
      </c>
      <c r="B293" s="279">
        <v>1276.93</v>
      </c>
      <c r="C293" s="279">
        <v>1192.83</v>
      </c>
      <c r="D293" s="279">
        <v>1161.0999999999999</v>
      </c>
      <c r="E293" s="279">
        <v>1155.6400000000001</v>
      </c>
      <c r="F293" s="279">
        <v>1163.5</v>
      </c>
      <c r="G293" s="279">
        <v>1208.53</v>
      </c>
      <c r="H293" s="279">
        <v>1380.34</v>
      </c>
      <c r="I293" s="279">
        <v>1402.35</v>
      </c>
      <c r="J293" s="279">
        <v>1472.37</v>
      </c>
      <c r="K293" s="279">
        <v>1502.97</v>
      </c>
      <c r="L293" s="279">
        <v>1517</v>
      </c>
      <c r="M293" s="279">
        <v>1481.53</v>
      </c>
      <c r="N293" s="279">
        <v>1484.55</v>
      </c>
      <c r="O293" s="279">
        <v>1487.04</v>
      </c>
      <c r="P293" s="279">
        <v>1477.45</v>
      </c>
      <c r="Q293" s="279">
        <v>1471.32</v>
      </c>
      <c r="R293" s="279">
        <v>1459.1</v>
      </c>
      <c r="S293" s="279">
        <v>1421.5</v>
      </c>
      <c r="T293" s="279">
        <v>1442.95</v>
      </c>
      <c r="U293" s="279">
        <v>1461.14</v>
      </c>
      <c r="V293" s="279">
        <v>1457.23</v>
      </c>
      <c r="W293" s="279">
        <v>1473.92</v>
      </c>
      <c r="X293" s="279">
        <v>1378.24</v>
      </c>
      <c r="Y293" s="279">
        <v>1279.97</v>
      </c>
    </row>
    <row r="294" spans="1:25">
      <c r="A294" s="254">
        <v>5</v>
      </c>
      <c r="B294" s="279">
        <v>1132.71</v>
      </c>
      <c r="C294" s="279">
        <v>1105</v>
      </c>
      <c r="D294" s="279">
        <v>1095.4000000000001</v>
      </c>
      <c r="E294" s="279">
        <v>1093.56</v>
      </c>
      <c r="F294" s="279">
        <v>1103.8900000000001</v>
      </c>
      <c r="G294" s="279">
        <v>1190.19</v>
      </c>
      <c r="H294" s="279">
        <v>1282.2</v>
      </c>
      <c r="I294" s="279">
        <v>1285.6199999999999</v>
      </c>
      <c r="J294" s="279">
        <v>1343.8</v>
      </c>
      <c r="K294" s="279">
        <v>1419.66</v>
      </c>
      <c r="L294" s="279">
        <v>1498.62</v>
      </c>
      <c r="M294" s="279">
        <v>1420.93</v>
      </c>
      <c r="N294" s="279">
        <v>1384.31</v>
      </c>
      <c r="O294" s="279">
        <v>1389.77</v>
      </c>
      <c r="P294" s="279">
        <v>1389.65</v>
      </c>
      <c r="Q294" s="279">
        <v>1526.49</v>
      </c>
      <c r="R294" s="279">
        <v>1432.43</v>
      </c>
      <c r="S294" s="279">
        <v>1392.34</v>
      </c>
      <c r="T294" s="279">
        <v>1368.16</v>
      </c>
      <c r="U294" s="279">
        <v>1391.49</v>
      </c>
      <c r="V294" s="279">
        <v>1432.12</v>
      </c>
      <c r="W294" s="279">
        <v>1500.53</v>
      </c>
      <c r="X294" s="279">
        <v>1348.89</v>
      </c>
      <c r="Y294" s="279">
        <v>1291.94</v>
      </c>
    </row>
    <row r="295" spans="1:25">
      <c r="A295" s="254">
        <v>6</v>
      </c>
      <c r="B295" s="279">
        <v>1148.01</v>
      </c>
      <c r="C295" s="279">
        <v>1113.1099999999999</v>
      </c>
      <c r="D295" s="279">
        <v>1095.6300000000001</v>
      </c>
      <c r="E295" s="279">
        <v>1092.71</v>
      </c>
      <c r="F295" s="279">
        <v>1117.3399999999999</v>
      </c>
      <c r="G295" s="279">
        <v>1168.32</v>
      </c>
      <c r="H295" s="279">
        <v>1324.43</v>
      </c>
      <c r="I295" s="279">
        <v>1387.92</v>
      </c>
      <c r="J295" s="279">
        <v>1523.13</v>
      </c>
      <c r="K295" s="279">
        <v>1552.55</v>
      </c>
      <c r="L295" s="279">
        <v>1561.31</v>
      </c>
      <c r="M295" s="279">
        <v>1559.11</v>
      </c>
      <c r="N295" s="279">
        <v>1542.58</v>
      </c>
      <c r="O295" s="279">
        <v>1576.92</v>
      </c>
      <c r="P295" s="279">
        <v>1565.32</v>
      </c>
      <c r="Q295" s="279">
        <v>1566.44</v>
      </c>
      <c r="R295" s="279">
        <v>1546.62</v>
      </c>
      <c r="S295" s="279">
        <v>1503.95</v>
      </c>
      <c r="T295" s="279">
        <v>1455.43</v>
      </c>
      <c r="U295" s="279">
        <v>1524.18</v>
      </c>
      <c r="V295" s="279">
        <v>1548.86</v>
      </c>
      <c r="W295" s="279">
        <v>1559.59</v>
      </c>
      <c r="X295" s="279">
        <v>1453.8</v>
      </c>
      <c r="Y295" s="279">
        <v>1363.44</v>
      </c>
    </row>
    <row r="296" spans="1:25">
      <c r="A296" s="254">
        <v>7</v>
      </c>
      <c r="B296" s="279">
        <v>1252.3499999999999</v>
      </c>
      <c r="C296" s="279">
        <v>1186.28</v>
      </c>
      <c r="D296" s="279">
        <v>1170.77</v>
      </c>
      <c r="E296" s="279">
        <v>1168.47</v>
      </c>
      <c r="F296" s="279">
        <v>1243.4100000000001</v>
      </c>
      <c r="G296" s="279">
        <v>1357.36</v>
      </c>
      <c r="H296" s="279">
        <v>1465.66</v>
      </c>
      <c r="I296" s="279">
        <v>1635.41</v>
      </c>
      <c r="J296" s="279">
        <v>1729.98</v>
      </c>
      <c r="K296" s="279">
        <v>1771.41</v>
      </c>
      <c r="L296" s="279">
        <v>1788.5</v>
      </c>
      <c r="M296" s="279">
        <v>1781.89</v>
      </c>
      <c r="N296" s="279">
        <v>1766.5</v>
      </c>
      <c r="O296" s="279">
        <v>1778.65</v>
      </c>
      <c r="P296" s="279">
        <v>1770.97</v>
      </c>
      <c r="Q296" s="279">
        <v>1745.92</v>
      </c>
      <c r="R296" s="279">
        <v>1724.27</v>
      </c>
      <c r="S296" s="279">
        <v>1711.34</v>
      </c>
      <c r="T296" s="279">
        <v>1693.39</v>
      </c>
      <c r="U296" s="279">
        <v>1721.5</v>
      </c>
      <c r="V296" s="279">
        <v>1715.9</v>
      </c>
      <c r="W296" s="279">
        <v>1684.67</v>
      </c>
      <c r="X296" s="279">
        <v>1494.56</v>
      </c>
      <c r="Y296" s="279">
        <v>1366.81</v>
      </c>
    </row>
    <row r="297" spans="1:25">
      <c r="A297" s="254">
        <v>8</v>
      </c>
      <c r="B297" s="279">
        <v>1365.55</v>
      </c>
      <c r="C297" s="279">
        <v>1214.6400000000001</v>
      </c>
      <c r="D297" s="279">
        <v>1192.6500000000001</v>
      </c>
      <c r="E297" s="279">
        <v>1199.3399999999999</v>
      </c>
      <c r="F297" s="279">
        <v>1291.05</v>
      </c>
      <c r="G297" s="279">
        <v>1356.28</v>
      </c>
      <c r="H297" s="279">
        <v>1415.15</v>
      </c>
      <c r="I297" s="279">
        <v>1532.67</v>
      </c>
      <c r="J297" s="279">
        <v>1620.13</v>
      </c>
      <c r="K297" s="279">
        <v>1665.84</v>
      </c>
      <c r="L297" s="279">
        <v>1685.01</v>
      </c>
      <c r="M297" s="279">
        <v>1706.69</v>
      </c>
      <c r="N297" s="279">
        <v>1657.5</v>
      </c>
      <c r="O297" s="279">
        <v>1674.8</v>
      </c>
      <c r="P297" s="279">
        <v>1668.54</v>
      </c>
      <c r="Q297" s="279">
        <v>1693.19</v>
      </c>
      <c r="R297" s="279">
        <v>1651.84</v>
      </c>
      <c r="S297" s="279">
        <v>1612.21</v>
      </c>
      <c r="T297" s="279">
        <v>1599.84</v>
      </c>
      <c r="U297" s="279">
        <v>1630.72</v>
      </c>
      <c r="V297" s="279">
        <v>1673.04</v>
      </c>
      <c r="W297" s="279">
        <v>1702.43</v>
      </c>
      <c r="X297" s="279">
        <v>1575.64</v>
      </c>
      <c r="Y297" s="279">
        <v>1478.98</v>
      </c>
    </row>
    <row r="298" spans="1:25">
      <c r="A298" s="254">
        <v>9</v>
      </c>
      <c r="B298" s="279">
        <v>1456.02</v>
      </c>
      <c r="C298" s="279">
        <v>1321.98</v>
      </c>
      <c r="D298" s="279">
        <v>1217.32</v>
      </c>
      <c r="E298" s="279">
        <v>1212.5</v>
      </c>
      <c r="F298" s="279">
        <v>1250.8599999999999</v>
      </c>
      <c r="G298" s="279">
        <v>1291.78</v>
      </c>
      <c r="H298" s="279">
        <v>1349.73</v>
      </c>
      <c r="I298" s="279">
        <v>1420.4</v>
      </c>
      <c r="J298" s="279">
        <v>1631.88</v>
      </c>
      <c r="K298" s="279">
        <v>1783</v>
      </c>
      <c r="L298" s="279">
        <v>1884.91</v>
      </c>
      <c r="M298" s="279">
        <v>1881.08</v>
      </c>
      <c r="N298" s="279">
        <v>1740.66</v>
      </c>
      <c r="O298" s="279">
        <v>1676.77</v>
      </c>
      <c r="P298" s="279">
        <v>1667.74</v>
      </c>
      <c r="Q298" s="279">
        <v>1594.12</v>
      </c>
      <c r="R298" s="279">
        <v>1585.5</v>
      </c>
      <c r="S298" s="279">
        <v>1594.77</v>
      </c>
      <c r="T298" s="279">
        <v>1701.74</v>
      </c>
      <c r="U298" s="279">
        <v>1857.38</v>
      </c>
      <c r="V298" s="279">
        <v>1901.01</v>
      </c>
      <c r="W298" s="279">
        <v>1760.69</v>
      </c>
      <c r="X298" s="279">
        <v>1577.86</v>
      </c>
      <c r="Y298" s="279">
        <v>1536.73</v>
      </c>
    </row>
    <row r="299" spans="1:25">
      <c r="A299" s="254">
        <v>10</v>
      </c>
      <c r="B299" s="279">
        <v>1331</v>
      </c>
      <c r="C299" s="279">
        <v>1221.2</v>
      </c>
      <c r="D299" s="279">
        <v>1185.96</v>
      </c>
      <c r="E299" s="279">
        <v>1165.68</v>
      </c>
      <c r="F299" s="279">
        <v>1184.2</v>
      </c>
      <c r="G299" s="279">
        <v>1181.56</v>
      </c>
      <c r="H299" s="279">
        <v>1166.99</v>
      </c>
      <c r="I299" s="279">
        <v>1345.71</v>
      </c>
      <c r="J299" s="279">
        <v>1414.81</v>
      </c>
      <c r="K299" s="279">
        <v>1526.97</v>
      </c>
      <c r="L299" s="279">
        <v>1673.65</v>
      </c>
      <c r="M299" s="279">
        <v>1692.66</v>
      </c>
      <c r="N299" s="279">
        <v>1603.07</v>
      </c>
      <c r="O299" s="279">
        <v>1543.03</v>
      </c>
      <c r="P299" s="279">
        <v>1538.18</v>
      </c>
      <c r="Q299" s="279">
        <v>1471.02</v>
      </c>
      <c r="R299" s="279">
        <v>1503.52</v>
      </c>
      <c r="S299" s="279">
        <v>1585.34</v>
      </c>
      <c r="T299" s="279">
        <v>1600.76</v>
      </c>
      <c r="U299" s="279">
        <v>1663.52</v>
      </c>
      <c r="V299" s="279">
        <v>1682.65</v>
      </c>
      <c r="W299" s="279">
        <v>1667.57</v>
      </c>
      <c r="X299" s="279">
        <v>1538.88</v>
      </c>
      <c r="Y299" s="279">
        <v>1429.64</v>
      </c>
    </row>
    <row r="300" spans="1:25">
      <c r="A300" s="254">
        <v>11</v>
      </c>
      <c r="B300" s="279">
        <v>1222.6600000000001</v>
      </c>
      <c r="C300" s="279">
        <v>1127.6099999999999</v>
      </c>
      <c r="D300" s="279">
        <v>1083.5999999999999</v>
      </c>
      <c r="E300" s="279">
        <v>1096.25</v>
      </c>
      <c r="F300" s="279">
        <v>1142.74</v>
      </c>
      <c r="G300" s="279">
        <v>1229.47</v>
      </c>
      <c r="H300" s="279">
        <v>1351.76</v>
      </c>
      <c r="I300" s="279">
        <v>1535.41</v>
      </c>
      <c r="J300" s="279">
        <v>1609.4</v>
      </c>
      <c r="K300" s="279">
        <v>1632.82</v>
      </c>
      <c r="L300" s="279">
        <v>1632.97</v>
      </c>
      <c r="M300" s="279">
        <v>1647.29</v>
      </c>
      <c r="N300" s="279">
        <v>1615.07</v>
      </c>
      <c r="O300" s="279">
        <v>1595.13</v>
      </c>
      <c r="P300" s="279">
        <v>1593.85</v>
      </c>
      <c r="Q300" s="279">
        <v>1643.6</v>
      </c>
      <c r="R300" s="279">
        <v>1605.65</v>
      </c>
      <c r="S300" s="279">
        <v>1575.48</v>
      </c>
      <c r="T300" s="279">
        <v>1550.83</v>
      </c>
      <c r="U300" s="279">
        <v>1579.36</v>
      </c>
      <c r="V300" s="279">
        <v>1585</v>
      </c>
      <c r="W300" s="279">
        <v>1633.6</v>
      </c>
      <c r="X300" s="279">
        <v>1432.15</v>
      </c>
      <c r="Y300" s="279">
        <v>1398.3</v>
      </c>
    </row>
    <row r="301" spans="1:25">
      <c r="A301" s="254">
        <v>12</v>
      </c>
      <c r="B301" s="279">
        <v>1220.24</v>
      </c>
      <c r="C301" s="279">
        <v>1151</v>
      </c>
      <c r="D301" s="279">
        <v>1121.56</v>
      </c>
      <c r="E301" s="279">
        <v>1113.58</v>
      </c>
      <c r="F301" s="279">
        <v>1156.22</v>
      </c>
      <c r="G301" s="279">
        <v>1275.9000000000001</v>
      </c>
      <c r="H301" s="279">
        <v>1372.76</v>
      </c>
      <c r="I301" s="279">
        <v>1528.41</v>
      </c>
      <c r="J301" s="279">
        <v>1577.27</v>
      </c>
      <c r="K301" s="279">
        <v>1684.62</v>
      </c>
      <c r="L301" s="279">
        <v>1639.29</v>
      </c>
      <c r="M301" s="279">
        <v>1614.25</v>
      </c>
      <c r="N301" s="279">
        <v>1611.56</v>
      </c>
      <c r="O301" s="279">
        <v>1631.87</v>
      </c>
      <c r="P301" s="279">
        <v>1617.94</v>
      </c>
      <c r="Q301" s="279">
        <v>1601.47</v>
      </c>
      <c r="R301" s="279">
        <v>1599.64</v>
      </c>
      <c r="S301" s="279">
        <v>1578.6</v>
      </c>
      <c r="T301" s="279">
        <v>1548.61</v>
      </c>
      <c r="U301" s="279">
        <v>1593.12</v>
      </c>
      <c r="V301" s="279">
        <v>1621.91</v>
      </c>
      <c r="W301" s="279">
        <v>1589.63</v>
      </c>
      <c r="X301" s="279">
        <v>1431.68</v>
      </c>
      <c r="Y301" s="279">
        <v>1329.65</v>
      </c>
    </row>
    <row r="302" spans="1:25">
      <c r="A302" s="254">
        <v>13</v>
      </c>
      <c r="B302" s="279">
        <v>1190.26</v>
      </c>
      <c r="C302" s="279">
        <v>1109.47</v>
      </c>
      <c r="D302" s="279">
        <v>1083.48</v>
      </c>
      <c r="E302" s="279">
        <v>1082.25</v>
      </c>
      <c r="F302" s="279">
        <v>1112.5999999999999</v>
      </c>
      <c r="G302" s="279">
        <v>1144.53</v>
      </c>
      <c r="H302" s="279">
        <v>1301.98</v>
      </c>
      <c r="I302" s="279">
        <v>1438.42</v>
      </c>
      <c r="J302" s="279">
        <v>1519.71</v>
      </c>
      <c r="K302" s="279">
        <v>1563.88</v>
      </c>
      <c r="L302" s="279">
        <v>1568.62</v>
      </c>
      <c r="M302" s="279">
        <v>1594.72</v>
      </c>
      <c r="N302" s="279">
        <v>1581.93</v>
      </c>
      <c r="O302" s="279">
        <v>1590.26</v>
      </c>
      <c r="P302" s="279">
        <v>1583.03</v>
      </c>
      <c r="Q302" s="279">
        <v>1562.23</v>
      </c>
      <c r="R302" s="279">
        <v>1550.03</v>
      </c>
      <c r="S302" s="279">
        <v>1505.55</v>
      </c>
      <c r="T302" s="279">
        <v>1472.77</v>
      </c>
      <c r="U302" s="279">
        <v>1510.78</v>
      </c>
      <c r="V302" s="279">
        <v>1522.59</v>
      </c>
      <c r="W302" s="279">
        <v>1525.31</v>
      </c>
      <c r="X302" s="279">
        <v>1384.34</v>
      </c>
      <c r="Y302" s="279">
        <v>1289.1400000000001</v>
      </c>
    </row>
    <row r="303" spans="1:25">
      <c r="A303" s="254">
        <v>14</v>
      </c>
      <c r="B303" s="279">
        <v>1188.04</v>
      </c>
      <c r="C303" s="279">
        <v>1118.0899999999999</v>
      </c>
      <c r="D303" s="279">
        <v>1086.0899999999999</v>
      </c>
      <c r="E303" s="279">
        <v>1105.2</v>
      </c>
      <c r="F303" s="279">
        <v>1143.08</v>
      </c>
      <c r="G303" s="279">
        <v>1167.78</v>
      </c>
      <c r="H303" s="279">
        <v>1301.8599999999999</v>
      </c>
      <c r="I303" s="279">
        <v>1423.32</v>
      </c>
      <c r="J303" s="279">
        <v>1509.1</v>
      </c>
      <c r="K303" s="279">
        <v>1552.45</v>
      </c>
      <c r="L303" s="279">
        <v>1556.63</v>
      </c>
      <c r="M303" s="279">
        <v>1562.26</v>
      </c>
      <c r="N303" s="279">
        <v>1535.56</v>
      </c>
      <c r="O303" s="279">
        <v>1539.79</v>
      </c>
      <c r="P303" s="279">
        <v>1539.76</v>
      </c>
      <c r="Q303" s="279">
        <v>1528.32</v>
      </c>
      <c r="R303" s="279">
        <v>1518.04</v>
      </c>
      <c r="S303" s="279">
        <v>1500.04</v>
      </c>
      <c r="T303" s="279">
        <v>1479.56</v>
      </c>
      <c r="U303" s="279">
        <v>1508.65</v>
      </c>
      <c r="V303" s="279">
        <v>1536.86</v>
      </c>
      <c r="W303" s="279">
        <v>1584.81</v>
      </c>
      <c r="X303" s="279">
        <v>1418.31</v>
      </c>
      <c r="Y303" s="279">
        <v>1322.15</v>
      </c>
    </row>
    <row r="304" spans="1:25">
      <c r="A304" s="254">
        <v>15</v>
      </c>
      <c r="B304" s="279">
        <v>1242.76</v>
      </c>
      <c r="C304" s="279">
        <v>1176.29</v>
      </c>
      <c r="D304" s="279">
        <v>1141</v>
      </c>
      <c r="E304" s="279">
        <v>1147.5899999999999</v>
      </c>
      <c r="F304" s="279">
        <v>1186.3</v>
      </c>
      <c r="G304" s="279">
        <v>1201.06</v>
      </c>
      <c r="H304" s="279">
        <v>1304.1600000000001</v>
      </c>
      <c r="I304" s="279">
        <v>1367.47</v>
      </c>
      <c r="J304" s="279">
        <v>1469.49</v>
      </c>
      <c r="K304" s="279">
        <v>1573.06</v>
      </c>
      <c r="L304" s="279">
        <v>1584.87</v>
      </c>
      <c r="M304" s="279">
        <v>1608.15</v>
      </c>
      <c r="N304" s="279">
        <v>1551.15</v>
      </c>
      <c r="O304" s="279">
        <v>1551.8</v>
      </c>
      <c r="P304" s="279">
        <v>1462.73</v>
      </c>
      <c r="Q304" s="279">
        <v>1603.98</v>
      </c>
      <c r="R304" s="279">
        <v>1567.6</v>
      </c>
      <c r="S304" s="279">
        <v>1368.42</v>
      </c>
      <c r="T304" s="279">
        <v>1402.82</v>
      </c>
      <c r="U304" s="279">
        <v>1382.02</v>
      </c>
      <c r="V304" s="279">
        <v>1371.99</v>
      </c>
      <c r="W304" s="279">
        <v>1605.16</v>
      </c>
      <c r="X304" s="279">
        <v>1479.37</v>
      </c>
      <c r="Y304" s="279">
        <v>1386.89</v>
      </c>
    </row>
    <row r="305" spans="1:25">
      <c r="A305" s="254">
        <v>16</v>
      </c>
      <c r="B305" s="279">
        <v>1366.97</v>
      </c>
      <c r="C305" s="279">
        <v>1299.48</v>
      </c>
      <c r="D305" s="279">
        <v>1249.8800000000001</v>
      </c>
      <c r="E305" s="279">
        <v>1260.26</v>
      </c>
      <c r="F305" s="279">
        <v>1261.9000000000001</v>
      </c>
      <c r="G305" s="279">
        <v>1290.71</v>
      </c>
      <c r="H305" s="279">
        <v>1294.8499999999999</v>
      </c>
      <c r="I305" s="279">
        <v>1375.91</v>
      </c>
      <c r="J305" s="279">
        <v>1468.04</v>
      </c>
      <c r="K305" s="279">
        <v>1555.75</v>
      </c>
      <c r="L305" s="279">
        <v>1635.2</v>
      </c>
      <c r="M305" s="279">
        <v>1624.44</v>
      </c>
      <c r="N305" s="279">
        <v>1595.22</v>
      </c>
      <c r="O305" s="279">
        <v>1588.07</v>
      </c>
      <c r="P305" s="279">
        <v>1546.46</v>
      </c>
      <c r="Q305" s="279">
        <v>1517.58</v>
      </c>
      <c r="R305" s="279">
        <v>1495.54</v>
      </c>
      <c r="S305" s="279">
        <v>1507.37</v>
      </c>
      <c r="T305" s="279">
        <v>1544.27</v>
      </c>
      <c r="U305" s="279">
        <v>1565.49</v>
      </c>
      <c r="V305" s="279">
        <v>1696.92</v>
      </c>
      <c r="W305" s="279">
        <v>1572.81</v>
      </c>
      <c r="X305" s="279">
        <v>1446.88</v>
      </c>
      <c r="Y305" s="279">
        <v>1369.83</v>
      </c>
    </row>
    <row r="306" spans="1:25">
      <c r="A306" s="254">
        <v>17</v>
      </c>
      <c r="B306" s="279">
        <v>1211.27</v>
      </c>
      <c r="C306" s="279">
        <v>1122.31</v>
      </c>
      <c r="D306" s="279">
        <v>1083.6600000000001</v>
      </c>
      <c r="E306" s="279">
        <v>1071.51</v>
      </c>
      <c r="F306" s="279">
        <v>1076.68</v>
      </c>
      <c r="G306" s="279">
        <v>1061.8800000000001</v>
      </c>
      <c r="H306" s="279">
        <v>1071.17</v>
      </c>
      <c r="I306" s="279">
        <v>1137.8900000000001</v>
      </c>
      <c r="J306" s="279">
        <v>1293.46</v>
      </c>
      <c r="K306" s="279">
        <v>1340.87</v>
      </c>
      <c r="L306" s="279">
        <v>1396.3</v>
      </c>
      <c r="M306" s="279">
        <v>1399</v>
      </c>
      <c r="N306" s="279">
        <v>1404.87</v>
      </c>
      <c r="O306" s="279">
        <v>1415.98</v>
      </c>
      <c r="P306" s="279">
        <v>1410.83</v>
      </c>
      <c r="Q306" s="279">
        <v>1396.99</v>
      </c>
      <c r="R306" s="279">
        <v>1382.35</v>
      </c>
      <c r="S306" s="279">
        <v>1391.26</v>
      </c>
      <c r="T306" s="279">
        <v>1429.59</v>
      </c>
      <c r="U306" s="279">
        <v>1481.43</v>
      </c>
      <c r="V306" s="279">
        <v>1431.46</v>
      </c>
      <c r="W306" s="279">
        <v>1449.57</v>
      </c>
      <c r="X306" s="279">
        <v>1378.84</v>
      </c>
      <c r="Y306" s="279">
        <v>1264.76</v>
      </c>
    </row>
    <row r="307" spans="1:25">
      <c r="A307" s="254">
        <v>18</v>
      </c>
      <c r="B307" s="279">
        <v>1209.18</v>
      </c>
      <c r="C307" s="279">
        <v>1134.28</v>
      </c>
      <c r="D307" s="279">
        <v>1114.6500000000001</v>
      </c>
      <c r="E307" s="279">
        <v>1118.96</v>
      </c>
      <c r="F307" s="279">
        <v>1147.55</v>
      </c>
      <c r="G307" s="279">
        <v>1140.93</v>
      </c>
      <c r="H307" s="279">
        <v>1350.27</v>
      </c>
      <c r="I307" s="279">
        <v>1458.15</v>
      </c>
      <c r="J307" s="279">
        <v>1536.38</v>
      </c>
      <c r="K307" s="279">
        <v>1618.99</v>
      </c>
      <c r="L307" s="279">
        <v>1641.61</v>
      </c>
      <c r="M307" s="279">
        <v>1634.89</v>
      </c>
      <c r="N307" s="279">
        <v>1617.44</v>
      </c>
      <c r="O307" s="279">
        <v>1618.88</v>
      </c>
      <c r="P307" s="279">
        <v>1607.09</v>
      </c>
      <c r="Q307" s="279">
        <v>1635.66</v>
      </c>
      <c r="R307" s="279">
        <v>1588.97</v>
      </c>
      <c r="S307" s="279">
        <v>1445.74</v>
      </c>
      <c r="T307" s="279">
        <v>1501.66</v>
      </c>
      <c r="U307" s="279">
        <v>1473.97</v>
      </c>
      <c r="V307" s="279">
        <v>1551.58</v>
      </c>
      <c r="W307" s="279">
        <v>1615.44</v>
      </c>
      <c r="X307" s="279">
        <v>1468.13</v>
      </c>
      <c r="Y307" s="279">
        <v>1398.44</v>
      </c>
    </row>
    <row r="308" spans="1:25">
      <c r="A308" s="254">
        <v>19</v>
      </c>
      <c r="B308" s="279">
        <v>1155.1400000000001</v>
      </c>
      <c r="C308" s="279">
        <v>1098.1400000000001</v>
      </c>
      <c r="D308" s="279">
        <v>1090.3499999999999</v>
      </c>
      <c r="E308" s="279">
        <v>1095.7</v>
      </c>
      <c r="F308" s="279">
        <v>1109.27</v>
      </c>
      <c r="G308" s="279">
        <v>1140.6400000000001</v>
      </c>
      <c r="H308" s="279">
        <v>1326.22</v>
      </c>
      <c r="I308" s="279">
        <v>1455.78</v>
      </c>
      <c r="J308" s="279">
        <v>1509.19</v>
      </c>
      <c r="K308" s="279">
        <v>1686.88</v>
      </c>
      <c r="L308" s="279">
        <v>1749.06</v>
      </c>
      <c r="M308" s="279">
        <v>1678.81</v>
      </c>
      <c r="N308" s="279">
        <v>1643.62</v>
      </c>
      <c r="O308" s="279">
        <v>1655.56</v>
      </c>
      <c r="P308" s="279">
        <v>1589.83</v>
      </c>
      <c r="Q308" s="279">
        <v>1546.19</v>
      </c>
      <c r="R308" s="279">
        <v>1584.04</v>
      </c>
      <c r="S308" s="279">
        <v>1527.18</v>
      </c>
      <c r="T308" s="279">
        <v>1497.96</v>
      </c>
      <c r="U308" s="279">
        <v>1509.98</v>
      </c>
      <c r="V308" s="279">
        <v>1564.33</v>
      </c>
      <c r="W308" s="279">
        <v>1574.11</v>
      </c>
      <c r="X308" s="279">
        <v>1456.36</v>
      </c>
      <c r="Y308" s="279">
        <v>1312.36</v>
      </c>
    </row>
    <row r="309" spans="1:25">
      <c r="A309" s="254">
        <v>20</v>
      </c>
      <c r="B309" s="279">
        <v>1151.8</v>
      </c>
      <c r="C309" s="279">
        <v>1124.43</v>
      </c>
      <c r="D309" s="279">
        <v>1109.53</v>
      </c>
      <c r="E309" s="279">
        <v>1109.24</v>
      </c>
      <c r="F309" s="279">
        <v>1110.71</v>
      </c>
      <c r="G309" s="279">
        <v>1119.03</v>
      </c>
      <c r="H309" s="279">
        <v>1290.6199999999999</v>
      </c>
      <c r="I309" s="279">
        <v>1468.49</v>
      </c>
      <c r="J309" s="279">
        <v>1507.84</v>
      </c>
      <c r="K309" s="279">
        <v>1542.22</v>
      </c>
      <c r="L309" s="279">
        <v>1569.89</v>
      </c>
      <c r="M309" s="279">
        <v>1588.25</v>
      </c>
      <c r="N309" s="279">
        <v>1552.14</v>
      </c>
      <c r="O309" s="279">
        <v>1544.98</v>
      </c>
      <c r="P309" s="279">
        <v>1547.91</v>
      </c>
      <c r="Q309" s="279">
        <v>1521.59</v>
      </c>
      <c r="R309" s="279">
        <v>1513.95</v>
      </c>
      <c r="S309" s="279">
        <v>1499.33</v>
      </c>
      <c r="T309" s="279">
        <v>1460.21</v>
      </c>
      <c r="U309" s="279">
        <v>1493.17</v>
      </c>
      <c r="V309" s="279">
        <v>1504.79</v>
      </c>
      <c r="W309" s="279">
        <v>1499.13</v>
      </c>
      <c r="X309" s="279">
        <v>1427.5</v>
      </c>
      <c r="Y309" s="279">
        <v>1204.72</v>
      </c>
    </row>
    <row r="310" spans="1:25">
      <c r="A310" s="254">
        <v>21</v>
      </c>
      <c r="B310" s="279">
        <v>1073.97</v>
      </c>
      <c r="C310" s="279">
        <v>1035.32</v>
      </c>
      <c r="D310" s="279">
        <v>1012.39</v>
      </c>
      <c r="E310" s="279">
        <v>1025.96</v>
      </c>
      <c r="F310" s="279">
        <v>1033.48</v>
      </c>
      <c r="G310" s="279">
        <v>1057.29</v>
      </c>
      <c r="H310" s="279">
        <v>1148.8499999999999</v>
      </c>
      <c r="I310" s="279">
        <v>1383.06</v>
      </c>
      <c r="J310" s="279">
        <v>1545.42</v>
      </c>
      <c r="K310" s="279">
        <v>1629.58</v>
      </c>
      <c r="L310" s="279">
        <v>1667.77</v>
      </c>
      <c r="M310" s="279">
        <v>1690.47</v>
      </c>
      <c r="N310" s="279">
        <v>1652.73</v>
      </c>
      <c r="O310" s="279">
        <v>1662.02</v>
      </c>
      <c r="P310" s="279">
        <v>1633.82</v>
      </c>
      <c r="Q310" s="279">
        <v>1641.48</v>
      </c>
      <c r="R310" s="279">
        <v>1605.07</v>
      </c>
      <c r="S310" s="279">
        <v>1531.69</v>
      </c>
      <c r="T310" s="279">
        <v>1485.87</v>
      </c>
      <c r="U310" s="279">
        <v>1534.73</v>
      </c>
      <c r="V310" s="279">
        <v>1547.46</v>
      </c>
      <c r="W310" s="279">
        <v>1609.12</v>
      </c>
      <c r="X310" s="279">
        <v>1363.11</v>
      </c>
      <c r="Y310" s="279">
        <v>1179.44</v>
      </c>
    </row>
    <row r="311" spans="1:25">
      <c r="A311" s="254">
        <v>22</v>
      </c>
      <c r="B311" s="279">
        <v>1081.4100000000001</v>
      </c>
      <c r="C311" s="279">
        <v>1019.22</v>
      </c>
      <c r="D311" s="279">
        <v>993.36</v>
      </c>
      <c r="E311" s="279">
        <v>993.59</v>
      </c>
      <c r="F311" s="279">
        <v>995.29</v>
      </c>
      <c r="G311" s="279">
        <v>1007.85</v>
      </c>
      <c r="H311" s="279">
        <v>1130.7</v>
      </c>
      <c r="I311" s="279">
        <v>1381.24</v>
      </c>
      <c r="J311" s="279">
        <v>1550.99</v>
      </c>
      <c r="K311" s="279">
        <v>1600.91</v>
      </c>
      <c r="L311" s="279">
        <v>1630.8</v>
      </c>
      <c r="M311" s="279">
        <v>1628.97</v>
      </c>
      <c r="N311" s="279">
        <v>1604.28</v>
      </c>
      <c r="O311" s="279">
        <v>1613.42</v>
      </c>
      <c r="P311" s="279">
        <v>1596.82</v>
      </c>
      <c r="Q311" s="279">
        <v>1631.5</v>
      </c>
      <c r="R311" s="279">
        <v>1580.14</v>
      </c>
      <c r="S311" s="279">
        <v>1517.66</v>
      </c>
      <c r="T311" s="279">
        <v>1479.29</v>
      </c>
      <c r="U311" s="279">
        <v>1526.86</v>
      </c>
      <c r="V311" s="279">
        <v>1521.08</v>
      </c>
      <c r="W311" s="279">
        <v>1530.94</v>
      </c>
      <c r="X311" s="279">
        <v>1398.55</v>
      </c>
      <c r="Y311" s="279">
        <v>1188.2</v>
      </c>
    </row>
    <row r="312" spans="1:25">
      <c r="A312" s="254">
        <v>23</v>
      </c>
      <c r="B312" s="279">
        <v>1255.71</v>
      </c>
      <c r="C312" s="279">
        <v>1125.71</v>
      </c>
      <c r="D312" s="279">
        <v>1059.44</v>
      </c>
      <c r="E312" s="279">
        <v>1051.77</v>
      </c>
      <c r="F312" s="279">
        <v>1047.69</v>
      </c>
      <c r="G312" s="279">
        <v>1033.23</v>
      </c>
      <c r="H312" s="279">
        <v>1051.5999999999999</v>
      </c>
      <c r="I312" s="279">
        <v>1233.9100000000001</v>
      </c>
      <c r="J312" s="279">
        <v>1431.31</v>
      </c>
      <c r="K312" s="279">
        <v>1605.34</v>
      </c>
      <c r="L312" s="279">
        <v>1671.15</v>
      </c>
      <c r="M312" s="279">
        <v>1592.36</v>
      </c>
      <c r="N312" s="279">
        <v>1536.18</v>
      </c>
      <c r="O312" s="279">
        <v>1539.95</v>
      </c>
      <c r="P312" s="279">
        <v>1529.67</v>
      </c>
      <c r="Q312" s="279">
        <v>1473.18</v>
      </c>
      <c r="R312" s="279">
        <v>1421.4</v>
      </c>
      <c r="S312" s="279">
        <v>1403.51</v>
      </c>
      <c r="T312" s="279">
        <v>1449.63</v>
      </c>
      <c r="U312" s="279">
        <v>1585.65</v>
      </c>
      <c r="V312" s="279">
        <v>1589.34</v>
      </c>
      <c r="W312" s="279">
        <v>1589.47</v>
      </c>
      <c r="X312" s="279">
        <v>1403.82</v>
      </c>
      <c r="Y312" s="279">
        <v>1253.8699999999999</v>
      </c>
    </row>
    <row r="313" spans="1:25">
      <c r="A313" s="254">
        <v>24</v>
      </c>
      <c r="B313" s="279">
        <v>1198.33</v>
      </c>
      <c r="C313" s="279">
        <v>1065.01</v>
      </c>
      <c r="D313" s="279">
        <v>1041.6199999999999</v>
      </c>
      <c r="E313" s="279">
        <v>1021.48</v>
      </c>
      <c r="F313" s="279">
        <v>1006.6</v>
      </c>
      <c r="G313" s="279">
        <v>1000.98</v>
      </c>
      <c r="H313" s="279">
        <v>1002.45</v>
      </c>
      <c r="I313" s="279">
        <v>1030.57</v>
      </c>
      <c r="J313" s="279">
        <v>663.95</v>
      </c>
      <c r="K313" s="279">
        <v>962.05</v>
      </c>
      <c r="L313" s="279">
        <v>1140.8699999999999</v>
      </c>
      <c r="M313" s="279">
        <v>1202.8699999999999</v>
      </c>
      <c r="N313" s="279">
        <v>1388.15</v>
      </c>
      <c r="O313" s="279">
        <v>1390.97</v>
      </c>
      <c r="P313" s="279">
        <v>1392.89</v>
      </c>
      <c r="Q313" s="279">
        <v>1372.83</v>
      </c>
      <c r="R313" s="279">
        <v>1287.68</v>
      </c>
      <c r="S313" s="279">
        <v>1173.95</v>
      </c>
      <c r="T313" s="279">
        <v>1159.3699999999999</v>
      </c>
      <c r="U313" s="279">
        <v>1161.99</v>
      </c>
      <c r="V313" s="279">
        <v>1530.28</v>
      </c>
      <c r="W313" s="279">
        <v>1557.4</v>
      </c>
      <c r="X313" s="279">
        <v>1312.89</v>
      </c>
      <c r="Y313" s="279">
        <v>1160.55</v>
      </c>
    </row>
    <row r="314" spans="1:25">
      <c r="A314" s="254">
        <v>25</v>
      </c>
      <c r="B314" s="279">
        <v>1136.45</v>
      </c>
      <c r="C314" s="279">
        <v>1048.2</v>
      </c>
      <c r="D314" s="279">
        <v>1010.88</v>
      </c>
      <c r="E314" s="279">
        <v>1007</v>
      </c>
      <c r="F314" s="279">
        <v>1013.54</v>
      </c>
      <c r="G314" s="279">
        <v>1058.98</v>
      </c>
      <c r="H314" s="279">
        <v>1214.9100000000001</v>
      </c>
      <c r="I314" s="279">
        <v>1476.66</v>
      </c>
      <c r="J314" s="279">
        <v>1636.12</v>
      </c>
      <c r="K314" s="279">
        <v>1667.5</v>
      </c>
      <c r="L314" s="279">
        <v>1673.42</v>
      </c>
      <c r="M314" s="279">
        <v>1687.62</v>
      </c>
      <c r="N314" s="279">
        <v>1672.79</v>
      </c>
      <c r="O314" s="279">
        <v>1719.91</v>
      </c>
      <c r="P314" s="279">
        <v>1703.83</v>
      </c>
      <c r="Q314" s="279">
        <v>1681.97</v>
      </c>
      <c r="R314" s="279">
        <v>1642.35</v>
      </c>
      <c r="S314" s="279">
        <v>1594.77</v>
      </c>
      <c r="T314" s="279">
        <v>1563.02</v>
      </c>
      <c r="U314" s="279">
        <v>1612.38</v>
      </c>
      <c r="V314" s="279">
        <v>1607.9</v>
      </c>
      <c r="W314" s="279">
        <v>1565.43</v>
      </c>
      <c r="X314" s="279">
        <v>1383.05</v>
      </c>
      <c r="Y314" s="279">
        <v>1159.4000000000001</v>
      </c>
    </row>
    <row r="315" spans="1:25">
      <c r="A315" s="254">
        <v>26</v>
      </c>
      <c r="B315" s="279">
        <v>1143.44</v>
      </c>
      <c r="C315" s="279">
        <v>1025.5</v>
      </c>
      <c r="D315" s="279">
        <v>1000.75</v>
      </c>
      <c r="E315" s="279">
        <v>994.65</v>
      </c>
      <c r="F315" s="279">
        <v>1021</v>
      </c>
      <c r="G315" s="279">
        <v>1052.8699999999999</v>
      </c>
      <c r="H315" s="279">
        <v>1182.43</v>
      </c>
      <c r="I315" s="279">
        <v>1426.82</v>
      </c>
      <c r="J315" s="279">
        <v>1234.3900000000001</v>
      </c>
      <c r="K315" s="279">
        <v>1440</v>
      </c>
      <c r="L315" s="279">
        <v>1520.89</v>
      </c>
      <c r="M315" s="279">
        <v>1432.97</v>
      </c>
      <c r="N315" s="279">
        <v>1408.15</v>
      </c>
      <c r="O315" s="279">
        <v>1403.65</v>
      </c>
      <c r="P315" s="279">
        <v>1388.98</v>
      </c>
      <c r="Q315" s="279">
        <v>1244.23</v>
      </c>
      <c r="R315" s="279">
        <v>1156.74</v>
      </c>
      <c r="S315" s="279">
        <v>1154.25</v>
      </c>
      <c r="T315" s="279">
        <v>1198.75</v>
      </c>
      <c r="U315" s="279">
        <v>1152.01</v>
      </c>
      <c r="V315" s="279">
        <v>940.55</v>
      </c>
      <c r="W315" s="279">
        <v>1574.79</v>
      </c>
      <c r="X315" s="279">
        <v>1433.89</v>
      </c>
      <c r="Y315" s="279">
        <v>1163.98</v>
      </c>
    </row>
    <row r="316" spans="1:25">
      <c r="A316" s="254">
        <v>27</v>
      </c>
      <c r="B316" s="279">
        <v>1235.55</v>
      </c>
      <c r="C316" s="279">
        <v>1021.39</v>
      </c>
      <c r="D316" s="279">
        <v>990.63</v>
      </c>
      <c r="E316" s="279">
        <v>988.09</v>
      </c>
      <c r="F316" s="279">
        <v>1016.02</v>
      </c>
      <c r="G316" s="279">
        <v>1050.19</v>
      </c>
      <c r="H316" s="279">
        <v>1147.5</v>
      </c>
      <c r="I316" s="279">
        <v>1440.13</v>
      </c>
      <c r="J316" s="279">
        <v>1536.41</v>
      </c>
      <c r="K316" s="279">
        <v>1582.07</v>
      </c>
      <c r="L316" s="279">
        <v>1610.24</v>
      </c>
      <c r="M316" s="279">
        <v>1661.9</v>
      </c>
      <c r="N316" s="279">
        <v>1574.88</v>
      </c>
      <c r="O316" s="279">
        <v>1601.68</v>
      </c>
      <c r="P316" s="279">
        <v>1646.62</v>
      </c>
      <c r="Q316" s="279">
        <v>1613.36</v>
      </c>
      <c r="R316" s="279">
        <v>1592.58</v>
      </c>
      <c r="S316" s="279">
        <v>1522.77</v>
      </c>
      <c r="T316" s="279">
        <v>1491.07</v>
      </c>
      <c r="U316" s="279">
        <v>1440.76</v>
      </c>
      <c r="V316" s="279">
        <v>1514.11</v>
      </c>
      <c r="W316" s="279">
        <v>1492.91</v>
      </c>
      <c r="X316" s="279">
        <v>1396.45</v>
      </c>
      <c r="Y316" s="279">
        <v>1199.18</v>
      </c>
    </row>
    <row r="317" spans="1:25">
      <c r="A317" s="254">
        <v>28</v>
      </c>
      <c r="B317" s="279">
        <v>1139.1099999999999</v>
      </c>
      <c r="C317" s="279">
        <v>985.47</v>
      </c>
      <c r="D317" s="279">
        <v>969.77</v>
      </c>
      <c r="E317" s="279">
        <v>966.35</v>
      </c>
      <c r="F317" s="279">
        <v>969.28</v>
      </c>
      <c r="G317" s="279">
        <v>1036.21</v>
      </c>
      <c r="H317" s="279">
        <v>1281.07</v>
      </c>
      <c r="I317" s="279">
        <v>1366.38</v>
      </c>
      <c r="J317" s="279">
        <v>1505.13</v>
      </c>
      <c r="K317" s="279">
        <v>1551.1</v>
      </c>
      <c r="L317" s="279">
        <v>1558.61</v>
      </c>
      <c r="M317" s="279">
        <v>1577.82</v>
      </c>
      <c r="N317" s="279">
        <v>1521.75</v>
      </c>
      <c r="O317" s="279">
        <v>1534.85</v>
      </c>
      <c r="P317" s="279">
        <v>1544.03</v>
      </c>
      <c r="Q317" s="279">
        <v>1510</v>
      </c>
      <c r="R317" s="279">
        <v>1480</v>
      </c>
      <c r="S317" s="279">
        <v>1448.18</v>
      </c>
      <c r="T317" s="279">
        <v>1402.37</v>
      </c>
      <c r="U317" s="279">
        <v>1484.07</v>
      </c>
      <c r="V317" s="279">
        <v>1493.63</v>
      </c>
      <c r="W317" s="279">
        <v>1504.1</v>
      </c>
      <c r="X317" s="279">
        <v>1307.53</v>
      </c>
      <c r="Y317" s="279">
        <v>1088.49</v>
      </c>
    </row>
    <row r="318" spans="1:25">
      <c r="A318" s="254">
        <v>29</v>
      </c>
      <c r="B318" s="279">
        <v>1228.3499999999999</v>
      </c>
      <c r="C318" s="279">
        <v>975.14</v>
      </c>
      <c r="D318" s="279">
        <v>894.27</v>
      </c>
      <c r="E318" s="279">
        <v>888.54</v>
      </c>
      <c r="F318" s="279">
        <v>929.17</v>
      </c>
      <c r="G318" s="279">
        <v>1017.8</v>
      </c>
      <c r="H318" s="279">
        <v>1191.69</v>
      </c>
      <c r="I318" s="279">
        <v>1406.91</v>
      </c>
      <c r="J318" s="279">
        <v>1563.22</v>
      </c>
      <c r="K318" s="279">
        <v>1614.44</v>
      </c>
      <c r="L318" s="279">
        <v>1629.34</v>
      </c>
      <c r="M318" s="279">
        <v>1659.66</v>
      </c>
      <c r="N318" s="279">
        <v>1625.04</v>
      </c>
      <c r="O318" s="279">
        <v>1635.33</v>
      </c>
      <c r="P318" s="279">
        <v>1619.16</v>
      </c>
      <c r="Q318" s="279">
        <v>1603.18</v>
      </c>
      <c r="R318" s="279">
        <v>1561.88</v>
      </c>
      <c r="S318" s="279">
        <v>1528.5</v>
      </c>
      <c r="T318" s="279">
        <v>1478.26</v>
      </c>
      <c r="U318" s="279">
        <v>1519.95</v>
      </c>
      <c r="V318" s="279">
        <v>1567.95</v>
      </c>
      <c r="W318" s="279">
        <v>1579</v>
      </c>
      <c r="X318" s="279">
        <v>1406.1</v>
      </c>
      <c r="Y318" s="279">
        <v>1175.1400000000001</v>
      </c>
    </row>
    <row r="319" spans="1:25">
      <c r="A319" s="254">
        <v>30</v>
      </c>
      <c r="B319" s="279">
        <v>1247.2</v>
      </c>
      <c r="C319" s="279">
        <v>1128.9000000000001</v>
      </c>
      <c r="D319" s="279">
        <v>1083.2</v>
      </c>
      <c r="E319" s="279">
        <v>1043.58</v>
      </c>
      <c r="F319" s="279">
        <v>1033.69</v>
      </c>
      <c r="G319" s="279">
        <v>1037.24</v>
      </c>
      <c r="H319" s="279">
        <v>1108.31</v>
      </c>
      <c r="I319" s="279">
        <v>1155.28</v>
      </c>
      <c r="J319" s="279">
        <v>1296.51</v>
      </c>
      <c r="K319" s="279">
        <v>1469.42</v>
      </c>
      <c r="L319" s="279">
        <v>1518.42</v>
      </c>
      <c r="M319" s="279">
        <v>1533.65</v>
      </c>
      <c r="N319" s="279">
        <v>1518.03</v>
      </c>
      <c r="O319" s="279">
        <v>1492.77</v>
      </c>
      <c r="P319" s="279">
        <v>1466.16</v>
      </c>
      <c r="Q319" s="279">
        <v>1419.28</v>
      </c>
      <c r="R319" s="279">
        <v>1395.21</v>
      </c>
      <c r="S319" s="279">
        <v>1405.29</v>
      </c>
      <c r="T319" s="279">
        <v>1405.22</v>
      </c>
      <c r="U319" s="279">
        <v>1464.04</v>
      </c>
      <c r="V319" s="279">
        <v>1526.11</v>
      </c>
      <c r="W319" s="279">
        <v>1503.84</v>
      </c>
      <c r="X319" s="279">
        <v>1295.67</v>
      </c>
      <c r="Y319" s="279">
        <v>1153.92</v>
      </c>
    </row>
    <row r="320" spans="1:25">
      <c r="A320" s="283"/>
      <c r="B320" s="271"/>
      <c r="C320" s="271"/>
      <c r="D320" s="271"/>
      <c r="E320" s="271"/>
      <c r="F320" s="271"/>
      <c r="G320" s="271"/>
      <c r="H320" s="271"/>
      <c r="I320" s="271"/>
      <c r="J320" s="271"/>
      <c r="K320" s="271"/>
      <c r="L320" s="271"/>
      <c r="M320" s="271"/>
      <c r="N320" s="271"/>
      <c r="O320" s="271"/>
      <c r="P320" s="271"/>
      <c r="Q320" s="271"/>
      <c r="R320" s="271"/>
      <c r="S320" s="271"/>
      <c r="T320" s="271"/>
      <c r="U320" s="271"/>
      <c r="V320" s="271"/>
      <c r="W320" s="271"/>
      <c r="X320" s="271"/>
      <c r="Y320" s="284"/>
    </row>
    <row r="321" spans="1:25">
      <c r="A321" s="417" t="s">
        <v>203</v>
      </c>
      <c r="B321" s="458" t="s">
        <v>207</v>
      </c>
      <c r="C321" s="458"/>
      <c r="D321" s="458"/>
      <c r="E321" s="458"/>
      <c r="F321" s="458"/>
      <c r="G321" s="458"/>
      <c r="H321" s="458"/>
      <c r="I321" s="458"/>
      <c r="J321" s="458"/>
      <c r="K321" s="458"/>
      <c r="L321" s="458"/>
      <c r="M321" s="458"/>
      <c r="N321" s="458"/>
      <c r="O321" s="458"/>
      <c r="P321" s="458"/>
      <c r="Q321" s="458"/>
      <c r="R321" s="458"/>
      <c r="S321" s="458"/>
      <c r="T321" s="458"/>
      <c r="U321" s="458"/>
      <c r="V321" s="458"/>
      <c r="W321" s="458"/>
      <c r="X321" s="458"/>
      <c r="Y321" s="458"/>
    </row>
    <row r="322" spans="1:25" ht="30">
      <c r="A322" s="417"/>
      <c r="B322" s="278" t="s">
        <v>1</v>
      </c>
      <c r="C322" s="278" t="s">
        <v>2</v>
      </c>
      <c r="D322" s="278" t="s">
        <v>3</v>
      </c>
      <c r="E322" s="278" t="s">
        <v>4</v>
      </c>
      <c r="F322" s="278" t="s">
        <v>5</v>
      </c>
      <c r="G322" s="278" t="s">
        <v>6</v>
      </c>
      <c r="H322" s="278" t="s">
        <v>7</v>
      </c>
      <c r="I322" s="278" t="s">
        <v>8</v>
      </c>
      <c r="J322" s="278" t="s">
        <v>9</v>
      </c>
      <c r="K322" s="278" t="s">
        <v>10</v>
      </c>
      <c r="L322" s="278" t="s">
        <v>11</v>
      </c>
      <c r="M322" s="278" t="s">
        <v>12</v>
      </c>
      <c r="N322" s="278" t="s">
        <v>13</v>
      </c>
      <c r="O322" s="278" t="s">
        <v>14</v>
      </c>
      <c r="P322" s="278" t="s">
        <v>15</v>
      </c>
      <c r="Q322" s="278" t="s">
        <v>16</v>
      </c>
      <c r="R322" s="278" t="s">
        <v>17</v>
      </c>
      <c r="S322" s="278" t="s">
        <v>18</v>
      </c>
      <c r="T322" s="278" t="s">
        <v>19</v>
      </c>
      <c r="U322" s="278" t="s">
        <v>20</v>
      </c>
      <c r="V322" s="278" t="s">
        <v>21</v>
      </c>
      <c r="W322" s="278" t="s">
        <v>22</v>
      </c>
      <c r="X322" s="278" t="s">
        <v>23</v>
      </c>
      <c r="Y322" s="278" t="s">
        <v>24</v>
      </c>
    </row>
    <row r="323" spans="1:25">
      <c r="A323" s="254">
        <v>1</v>
      </c>
      <c r="B323" s="279">
        <v>1221.79</v>
      </c>
      <c r="C323" s="279">
        <v>1135.18</v>
      </c>
      <c r="D323" s="279">
        <v>1117.95</v>
      </c>
      <c r="E323" s="279">
        <v>1118.6400000000001</v>
      </c>
      <c r="F323" s="279">
        <v>1124.07</v>
      </c>
      <c r="G323" s="279">
        <v>1186.07</v>
      </c>
      <c r="H323" s="279">
        <v>1273.18</v>
      </c>
      <c r="I323" s="279">
        <v>1378.67</v>
      </c>
      <c r="J323" s="279">
        <v>1522.84</v>
      </c>
      <c r="K323" s="279">
        <v>1551.1</v>
      </c>
      <c r="L323" s="279">
        <v>1567.01</v>
      </c>
      <c r="M323" s="279">
        <v>1590.32</v>
      </c>
      <c r="N323" s="279">
        <v>1548.01</v>
      </c>
      <c r="O323" s="279">
        <v>1572.12</v>
      </c>
      <c r="P323" s="279">
        <v>1551.44</v>
      </c>
      <c r="Q323" s="279">
        <v>1552.78</v>
      </c>
      <c r="R323" s="279">
        <v>1533.84</v>
      </c>
      <c r="S323" s="279">
        <v>1465.04</v>
      </c>
      <c r="T323" s="279">
        <v>1460.12</v>
      </c>
      <c r="U323" s="279">
        <v>1487.39</v>
      </c>
      <c r="V323" s="279">
        <v>1591.56</v>
      </c>
      <c r="W323" s="279">
        <v>1527.54</v>
      </c>
      <c r="X323" s="279">
        <v>1422.69</v>
      </c>
      <c r="Y323" s="279">
        <v>1368.95</v>
      </c>
    </row>
    <row r="324" spans="1:25">
      <c r="A324" s="254">
        <v>2</v>
      </c>
      <c r="B324" s="279">
        <v>1420.34</v>
      </c>
      <c r="C324" s="279">
        <v>1205.47</v>
      </c>
      <c r="D324" s="279">
        <v>1172.5899999999999</v>
      </c>
      <c r="E324" s="279">
        <v>1158.01</v>
      </c>
      <c r="F324" s="279">
        <v>1179.2</v>
      </c>
      <c r="G324" s="279">
        <v>1200.0899999999999</v>
      </c>
      <c r="H324" s="279">
        <v>1251.06</v>
      </c>
      <c r="I324" s="279">
        <v>1350.5</v>
      </c>
      <c r="J324" s="279">
        <v>1519.75</v>
      </c>
      <c r="K324" s="279">
        <v>1668.93</v>
      </c>
      <c r="L324" s="279">
        <v>1718.18</v>
      </c>
      <c r="M324" s="279">
        <v>1701.05</v>
      </c>
      <c r="N324" s="279">
        <v>1683.28</v>
      </c>
      <c r="O324" s="279">
        <v>1690.54</v>
      </c>
      <c r="P324" s="279">
        <v>1691.22</v>
      </c>
      <c r="Q324" s="279">
        <v>1632.57</v>
      </c>
      <c r="R324" s="279">
        <v>1578.86</v>
      </c>
      <c r="S324" s="279">
        <v>1569.9</v>
      </c>
      <c r="T324" s="279">
        <v>1668.34</v>
      </c>
      <c r="U324" s="279">
        <v>424.6</v>
      </c>
      <c r="V324" s="279">
        <v>1694.24</v>
      </c>
      <c r="W324" s="279">
        <v>1726.95</v>
      </c>
      <c r="X324" s="279">
        <v>1569.49</v>
      </c>
      <c r="Y324" s="279">
        <v>1450.21</v>
      </c>
    </row>
    <row r="325" spans="1:25">
      <c r="A325" s="254">
        <v>3</v>
      </c>
      <c r="B325" s="279">
        <v>1246.1099999999999</v>
      </c>
      <c r="C325" s="279">
        <v>1178.5899999999999</v>
      </c>
      <c r="D325" s="279">
        <v>1161.3499999999999</v>
      </c>
      <c r="E325" s="279">
        <v>1146.42</v>
      </c>
      <c r="F325" s="279">
        <v>1148.8900000000001</v>
      </c>
      <c r="G325" s="279">
        <v>1149.0899999999999</v>
      </c>
      <c r="H325" s="279">
        <v>1138.6400000000001</v>
      </c>
      <c r="I325" s="279">
        <v>1173.29</v>
      </c>
      <c r="J325" s="279">
        <v>1358.6</v>
      </c>
      <c r="K325" s="279">
        <v>1477.78</v>
      </c>
      <c r="L325" s="279">
        <v>1547.27</v>
      </c>
      <c r="M325" s="279">
        <v>1554.73</v>
      </c>
      <c r="N325" s="279">
        <v>1553</v>
      </c>
      <c r="O325" s="279">
        <v>1556.58</v>
      </c>
      <c r="P325" s="279">
        <v>1542</v>
      </c>
      <c r="Q325" s="279">
        <v>1490.45</v>
      </c>
      <c r="R325" s="279">
        <v>1479.03</v>
      </c>
      <c r="S325" s="279">
        <v>1488.33</v>
      </c>
      <c r="T325" s="279">
        <v>1528.75</v>
      </c>
      <c r="U325" s="279">
        <v>1594.83</v>
      </c>
      <c r="V325" s="279">
        <v>1648.15</v>
      </c>
      <c r="W325" s="279">
        <v>1572.95</v>
      </c>
      <c r="X325" s="279">
        <v>1479.07</v>
      </c>
      <c r="Y325" s="279">
        <v>1374.78</v>
      </c>
    </row>
    <row r="326" spans="1:25">
      <c r="A326" s="254">
        <v>4</v>
      </c>
      <c r="B326" s="279">
        <v>1332.03</v>
      </c>
      <c r="C326" s="279">
        <v>1247.93</v>
      </c>
      <c r="D326" s="279">
        <v>1216.2</v>
      </c>
      <c r="E326" s="279">
        <v>1210.74</v>
      </c>
      <c r="F326" s="279">
        <v>1218.5999999999999</v>
      </c>
      <c r="G326" s="279">
        <v>1263.6300000000001</v>
      </c>
      <c r="H326" s="279">
        <v>1435.44</v>
      </c>
      <c r="I326" s="279">
        <v>1457.45</v>
      </c>
      <c r="J326" s="279">
        <v>1527.47</v>
      </c>
      <c r="K326" s="279">
        <v>1558.07</v>
      </c>
      <c r="L326" s="279">
        <v>1572.1</v>
      </c>
      <c r="M326" s="279">
        <v>1536.63</v>
      </c>
      <c r="N326" s="279">
        <v>1539.65</v>
      </c>
      <c r="O326" s="279">
        <v>1542.14</v>
      </c>
      <c r="P326" s="279">
        <v>1532.55</v>
      </c>
      <c r="Q326" s="279">
        <v>1526.42</v>
      </c>
      <c r="R326" s="279">
        <v>1514.2</v>
      </c>
      <c r="S326" s="279">
        <v>1476.6</v>
      </c>
      <c r="T326" s="279">
        <v>1498.05</v>
      </c>
      <c r="U326" s="279">
        <v>1516.24</v>
      </c>
      <c r="V326" s="279">
        <v>1512.33</v>
      </c>
      <c r="W326" s="279">
        <v>1529.02</v>
      </c>
      <c r="X326" s="279">
        <v>1433.34</v>
      </c>
      <c r="Y326" s="279">
        <v>1335.07</v>
      </c>
    </row>
    <row r="327" spans="1:25">
      <c r="A327" s="254">
        <v>5</v>
      </c>
      <c r="B327" s="279">
        <v>1187.81</v>
      </c>
      <c r="C327" s="279">
        <v>1160.0999999999999</v>
      </c>
      <c r="D327" s="279">
        <v>1150.5</v>
      </c>
      <c r="E327" s="279">
        <v>1148.6600000000001</v>
      </c>
      <c r="F327" s="279">
        <v>1158.99</v>
      </c>
      <c r="G327" s="279">
        <v>1245.29</v>
      </c>
      <c r="H327" s="279">
        <v>1337.3</v>
      </c>
      <c r="I327" s="279">
        <v>1340.72</v>
      </c>
      <c r="J327" s="279">
        <v>1398.9</v>
      </c>
      <c r="K327" s="279">
        <v>1474.76</v>
      </c>
      <c r="L327" s="279">
        <v>1553.72</v>
      </c>
      <c r="M327" s="279">
        <v>1476.03</v>
      </c>
      <c r="N327" s="279">
        <v>1439.41</v>
      </c>
      <c r="O327" s="279">
        <v>1444.87</v>
      </c>
      <c r="P327" s="279">
        <v>1444.75</v>
      </c>
      <c r="Q327" s="279">
        <v>1581.59</v>
      </c>
      <c r="R327" s="279">
        <v>1487.53</v>
      </c>
      <c r="S327" s="279">
        <v>1447.44</v>
      </c>
      <c r="T327" s="279">
        <v>1423.26</v>
      </c>
      <c r="U327" s="279">
        <v>1446.59</v>
      </c>
      <c r="V327" s="279">
        <v>1487.22</v>
      </c>
      <c r="W327" s="279">
        <v>1555.63</v>
      </c>
      <c r="X327" s="279">
        <v>1403.99</v>
      </c>
      <c r="Y327" s="279">
        <v>1347.04</v>
      </c>
    </row>
    <row r="328" spans="1:25">
      <c r="A328" s="254">
        <v>6</v>
      </c>
      <c r="B328" s="279">
        <v>1203.1099999999999</v>
      </c>
      <c r="C328" s="279">
        <v>1168.21</v>
      </c>
      <c r="D328" s="279">
        <v>1150.73</v>
      </c>
      <c r="E328" s="279">
        <v>1147.81</v>
      </c>
      <c r="F328" s="279">
        <v>1172.44</v>
      </c>
      <c r="G328" s="279">
        <v>1223.42</v>
      </c>
      <c r="H328" s="279">
        <v>1379.53</v>
      </c>
      <c r="I328" s="279">
        <v>1443.02</v>
      </c>
      <c r="J328" s="279">
        <v>1578.23</v>
      </c>
      <c r="K328" s="279">
        <v>1607.65</v>
      </c>
      <c r="L328" s="279">
        <v>1616.41</v>
      </c>
      <c r="M328" s="279">
        <v>1614.21</v>
      </c>
      <c r="N328" s="279">
        <v>1597.68</v>
      </c>
      <c r="O328" s="279">
        <v>1632.02</v>
      </c>
      <c r="P328" s="279">
        <v>1620.42</v>
      </c>
      <c r="Q328" s="279">
        <v>1621.54</v>
      </c>
      <c r="R328" s="279">
        <v>1601.72</v>
      </c>
      <c r="S328" s="279">
        <v>1559.05</v>
      </c>
      <c r="T328" s="279">
        <v>1510.53</v>
      </c>
      <c r="U328" s="279">
        <v>1579.28</v>
      </c>
      <c r="V328" s="279">
        <v>1603.96</v>
      </c>
      <c r="W328" s="279">
        <v>1614.69</v>
      </c>
      <c r="X328" s="279">
        <v>1508.9</v>
      </c>
      <c r="Y328" s="279">
        <v>1418.54</v>
      </c>
    </row>
    <row r="329" spans="1:25">
      <c r="A329" s="254">
        <v>7</v>
      </c>
      <c r="B329" s="279">
        <v>1307.45</v>
      </c>
      <c r="C329" s="279">
        <v>1241.3800000000001</v>
      </c>
      <c r="D329" s="279">
        <v>1225.8699999999999</v>
      </c>
      <c r="E329" s="279">
        <v>1223.57</v>
      </c>
      <c r="F329" s="279">
        <v>1298.51</v>
      </c>
      <c r="G329" s="279">
        <v>1412.46</v>
      </c>
      <c r="H329" s="279">
        <v>1520.76</v>
      </c>
      <c r="I329" s="279">
        <v>1690.51</v>
      </c>
      <c r="J329" s="279">
        <v>1785.08</v>
      </c>
      <c r="K329" s="279">
        <v>1826.51</v>
      </c>
      <c r="L329" s="279">
        <v>1843.6</v>
      </c>
      <c r="M329" s="279">
        <v>1836.99</v>
      </c>
      <c r="N329" s="279">
        <v>1821.6</v>
      </c>
      <c r="O329" s="279">
        <v>1833.75</v>
      </c>
      <c r="P329" s="279">
        <v>1826.07</v>
      </c>
      <c r="Q329" s="279">
        <v>1801.02</v>
      </c>
      <c r="R329" s="279">
        <v>1779.37</v>
      </c>
      <c r="S329" s="279">
        <v>1766.44</v>
      </c>
      <c r="T329" s="279">
        <v>1748.49</v>
      </c>
      <c r="U329" s="279">
        <v>1776.6</v>
      </c>
      <c r="V329" s="279">
        <v>1771</v>
      </c>
      <c r="W329" s="279">
        <v>1739.77</v>
      </c>
      <c r="X329" s="279">
        <v>1549.66</v>
      </c>
      <c r="Y329" s="279">
        <v>1421.91</v>
      </c>
    </row>
    <row r="330" spans="1:25">
      <c r="A330" s="254">
        <v>8</v>
      </c>
      <c r="B330" s="279">
        <v>1420.65</v>
      </c>
      <c r="C330" s="279">
        <v>1269.74</v>
      </c>
      <c r="D330" s="279">
        <v>1247.75</v>
      </c>
      <c r="E330" s="279">
        <v>1254.44</v>
      </c>
      <c r="F330" s="279">
        <v>1346.15</v>
      </c>
      <c r="G330" s="279">
        <v>1411.38</v>
      </c>
      <c r="H330" s="279">
        <v>1470.25</v>
      </c>
      <c r="I330" s="279">
        <v>1587.77</v>
      </c>
      <c r="J330" s="279">
        <v>1675.23</v>
      </c>
      <c r="K330" s="279">
        <v>1720.94</v>
      </c>
      <c r="L330" s="279">
        <v>1740.11</v>
      </c>
      <c r="M330" s="279">
        <v>1761.79</v>
      </c>
      <c r="N330" s="279">
        <v>1712.6</v>
      </c>
      <c r="O330" s="279">
        <v>1729.9</v>
      </c>
      <c r="P330" s="279">
        <v>1723.64</v>
      </c>
      <c r="Q330" s="279">
        <v>1748.29</v>
      </c>
      <c r="R330" s="279">
        <v>1706.94</v>
      </c>
      <c r="S330" s="279">
        <v>1667.31</v>
      </c>
      <c r="T330" s="279">
        <v>1654.94</v>
      </c>
      <c r="U330" s="279">
        <v>1685.82</v>
      </c>
      <c r="V330" s="279">
        <v>1728.14</v>
      </c>
      <c r="W330" s="279">
        <v>1757.53</v>
      </c>
      <c r="X330" s="279">
        <v>1630.74</v>
      </c>
      <c r="Y330" s="279">
        <v>1534.08</v>
      </c>
    </row>
    <row r="331" spans="1:25">
      <c r="A331" s="254">
        <v>9</v>
      </c>
      <c r="B331" s="279">
        <v>1511.12</v>
      </c>
      <c r="C331" s="279">
        <v>1377.08</v>
      </c>
      <c r="D331" s="279">
        <v>1272.42</v>
      </c>
      <c r="E331" s="279">
        <v>1267.5999999999999</v>
      </c>
      <c r="F331" s="279">
        <v>1305.96</v>
      </c>
      <c r="G331" s="279">
        <v>1346.88</v>
      </c>
      <c r="H331" s="279">
        <v>1404.83</v>
      </c>
      <c r="I331" s="279">
        <v>1475.5</v>
      </c>
      <c r="J331" s="279">
        <v>1686.98</v>
      </c>
      <c r="K331" s="279">
        <v>1838.1</v>
      </c>
      <c r="L331" s="279">
        <v>1940.01</v>
      </c>
      <c r="M331" s="279">
        <v>1936.18</v>
      </c>
      <c r="N331" s="279">
        <v>1795.76</v>
      </c>
      <c r="O331" s="279">
        <v>1731.87</v>
      </c>
      <c r="P331" s="279">
        <v>1722.84</v>
      </c>
      <c r="Q331" s="279">
        <v>1649.22</v>
      </c>
      <c r="R331" s="279">
        <v>1640.6</v>
      </c>
      <c r="S331" s="279">
        <v>1649.87</v>
      </c>
      <c r="T331" s="279">
        <v>1756.84</v>
      </c>
      <c r="U331" s="279">
        <v>1912.48</v>
      </c>
      <c r="V331" s="279">
        <v>1956.11</v>
      </c>
      <c r="W331" s="279">
        <v>1815.79</v>
      </c>
      <c r="X331" s="279">
        <v>1632.96</v>
      </c>
      <c r="Y331" s="279">
        <v>1591.83</v>
      </c>
    </row>
    <row r="332" spans="1:25">
      <c r="A332" s="254">
        <v>10</v>
      </c>
      <c r="B332" s="279">
        <v>1386.1</v>
      </c>
      <c r="C332" s="279">
        <v>1276.3</v>
      </c>
      <c r="D332" s="279">
        <v>1241.06</v>
      </c>
      <c r="E332" s="279">
        <v>1220.78</v>
      </c>
      <c r="F332" s="279">
        <v>1239.3</v>
      </c>
      <c r="G332" s="279">
        <v>1236.6600000000001</v>
      </c>
      <c r="H332" s="279">
        <v>1222.0899999999999</v>
      </c>
      <c r="I332" s="279">
        <v>1400.81</v>
      </c>
      <c r="J332" s="279">
        <v>1469.91</v>
      </c>
      <c r="K332" s="279">
        <v>1582.07</v>
      </c>
      <c r="L332" s="279">
        <v>1728.75</v>
      </c>
      <c r="M332" s="279">
        <v>1747.76</v>
      </c>
      <c r="N332" s="279">
        <v>1658.17</v>
      </c>
      <c r="O332" s="279">
        <v>1598.13</v>
      </c>
      <c r="P332" s="279">
        <v>1593.28</v>
      </c>
      <c r="Q332" s="279">
        <v>1526.12</v>
      </c>
      <c r="R332" s="279">
        <v>1558.62</v>
      </c>
      <c r="S332" s="279">
        <v>1640.44</v>
      </c>
      <c r="T332" s="279">
        <v>1655.86</v>
      </c>
      <c r="U332" s="279">
        <v>1718.62</v>
      </c>
      <c r="V332" s="279">
        <v>1737.75</v>
      </c>
      <c r="W332" s="279">
        <v>1722.67</v>
      </c>
      <c r="X332" s="279">
        <v>1593.98</v>
      </c>
      <c r="Y332" s="279">
        <v>1484.74</v>
      </c>
    </row>
    <row r="333" spans="1:25">
      <c r="A333" s="254">
        <v>11</v>
      </c>
      <c r="B333" s="279">
        <v>1277.76</v>
      </c>
      <c r="C333" s="279">
        <v>1182.71</v>
      </c>
      <c r="D333" s="279">
        <v>1138.7</v>
      </c>
      <c r="E333" s="279">
        <v>1151.3499999999999</v>
      </c>
      <c r="F333" s="279">
        <v>1197.8399999999999</v>
      </c>
      <c r="G333" s="279">
        <v>1284.57</v>
      </c>
      <c r="H333" s="279">
        <v>1406.86</v>
      </c>
      <c r="I333" s="279">
        <v>1590.51</v>
      </c>
      <c r="J333" s="279">
        <v>1664.5</v>
      </c>
      <c r="K333" s="279">
        <v>1687.92</v>
      </c>
      <c r="L333" s="279">
        <v>1688.07</v>
      </c>
      <c r="M333" s="279">
        <v>1702.39</v>
      </c>
      <c r="N333" s="279">
        <v>1670.17</v>
      </c>
      <c r="O333" s="279">
        <v>1650.23</v>
      </c>
      <c r="P333" s="279">
        <v>1648.95</v>
      </c>
      <c r="Q333" s="279">
        <v>1698.7</v>
      </c>
      <c r="R333" s="279">
        <v>1660.75</v>
      </c>
      <c r="S333" s="279">
        <v>1630.58</v>
      </c>
      <c r="T333" s="279">
        <v>1605.93</v>
      </c>
      <c r="U333" s="279">
        <v>1634.46</v>
      </c>
      <c r="V333" s="279">
        <v>1640.1</v>
      </c>
      <c r="W333" s="279">
        <v>1688.7</v>
      </c>
      <c r="X333" s="279">
        <v>1487.25</v>
      </c>
      <c r="Y333" s="279">
        <v>1453.4</v>
      </c>
    </row>
    <row r="334" spans="1:25">
      <c r="A334" s="254">
        <v>12</v>
      </c>
      <c r="B334" s="279">
        <v>1275.3399999999999</v>
      </c>
      <c r="C334" s="279">
        <v>1206.0999999999999</v>
      </c>
      <c r="D334" s="279">
        <v>1176.6600000000001</v>
      </c>
      <c r="E334" s="279">
        <v>1168.68</v>
      </c>
      <c r="F334" s="279">
        <v>1211.32</v>
      </c>
      <c r="G334" s="279">
        <v>1331</v>
      </c>
      <c r="H334" s="279">
        <v>1427.86</v>
      </c>
      <c r="I334" s="279">
        <v>1583.51</v>
      </c>
      <c r="J334" s="279">
        <v>1632.37</v>
      </c>
      <c r="K334" s="279">
        <v>1739.72</v>
      </c>
      <c r="L334" s="279">
        <v>1694.39</v>
      </c>
      <c r="M334" s="279">
        <v>1669.35</v>
      </c>
      <c r="N334" s="279">
        <v>1666.66</v>
      </c>
      <c r="O334" s="279">
        <v>1686.97</v>
      </c>
      <c r="P334" s="279">
        <v>1673.04</v>
      </c>
      <c r="Q334" s="279">
        <v>1656.57</v>
      </c>
      <c r="R334" s="279">
        <v>1654.74</v>
      </c>
      <c r="S334" s="279">
        <v>1633.7</v>
      </c>
      <c r="T334" s="279">
        <v>1603.71</v>
      </c>
      <c r="U334" s="279">
        <v>1648.22</v>
      </c>
      <c r="V334" s="279">
        <v>1677.01</v>
      </c>
      <c r="W334" s="279">
        <v>1644.73</v>
      </c>
      <c r="X334" s="279">
        <v>1486.78</v>
      </c>
      <c r="Y334" s="279">
        <v>1384.75</v>
      </c>
    </row>
    <row r="335" spans="1:25">
      <c r="A335" s="254">
        <v>13</v>
      </c>
      <c r="B335" s="279">
        <v>1245.3599999999999</v>
      </c>
      <c r="C335" s="279">
        <v>1164.57</v>
      </c>
      <c r="D335" s="279">
        <v>1138.58</v>
      </c>
      <c r="E335" s="279">
        <v>1137.3499999999999</v>
      </c>
      <c r="F335" s="279">
        <v>1167.7</v>
      </c>
      <c r="G335" s="279">
        <v>1199.6300000000001</v>
      </c>
      <c r="H335" s="279">
        <v>1357.08</v>
      </c>
      <c r="I335" s="279">
        <v>1493.52</v>
      </c>
      <c r="J335" s="279">
        <v>1574.81</v>
      </c>
      <c r="K335" s="279">
        <v>1618.98</v>
      </c>
      <c r="L335" s="279">
        <v>1623.72</v>
      </c>
      <c r="M335" s="279">
        <v>1649.82</v>
      </c>
      <c r="N335" s="279">
        <v>1637.03</v>
      </c>
      <c r="O335" s="279">
        <v>1645.36</v>
      </c>
      <c r="P335" s="279">
        <v>1638.13</v>
      </c>
      <c r="Q335" s="279">
        <v>1617.33</v>
      </c>
      <c r="R335" s="279">
        <v>1605.13</v>
      </c>
      <c r="S335" s="279">
        <v>1560.65</v>
      </c>
      <c r="T335" s="279">
        <v>1527.87</v>
      </c>
      <c r="U335" s="279">
        <v>1565.88</v>
      </c>
      <c r="V335" s="279">
        <v>1577.69</v>
      </c>
      <c r="W335" s="279">
        <v>1580.41</v>
      </c>
      <c r="X335" s="279">
        <v>1439.44</v>
      </c>
      <c r="Y335" s="279">
        <v>1344.24</v>
      </c>
    </row>
    <row r="336" spans="1:25">
      <c r="A336" s="254">
        <v>14</v>
      </c>
      <c r="B336" s="279">
        <v>1243.1400000000001</v>
      </c>
      <c r="C336" s="279">
        <v>1173.19</v>
      </c>
      <c r="D336" s="279">
        <v>1141.19</v>
      </c>
      <c r="E336" s="279">
        <v>1160.3</v>
      </c>
      <c r="F336" s="279">
        <v>1198.18</v>
      </c>
      <c r="G336" s="279">
        <v>1222.8800000000001</v>
      </c>
      <c r="H336" s="279">
        <v>1356.96</v>
      </c>
      <c r="I336" s="279">
        <v>1478.42</v>
      </c>
      <c r="J336" s="279">
        <v>1564.2</v>
      </c>
      <c r="K336" s="279">
        <v>1607.55</v>
      </c>
      <c r="L336" s="279">
        <v>1611.73</v>
      </c>
      <c r="M336" s="279">
        <v>1617.36</v>
      </c>
      <c r="N336" s="279">
        <v>1590.66</v>
      </c>
      <c r="O336" s="279">
        <v>1594.89</v>
      </c>
      <c r="P336" s="279">
        <v>1594.86</v>
      </c>
      <c r="Q336" s="279">
        <v>1583.42</v>
      </c>
      <c r="R336" s="279">
        <v>1573.14</v>
      </c>
      <c r="S336" s="279">
        <v>1555.14</v>
      </c>
      <c r="T336" s="279">
        <v>1534.66</v>
      </c>
      <c r="U336" s="279">
        <v>1563.75</v>
      </c>
      <c r="V336" s="279">
        <v>1591.96</v>
      </c>
      <c r="W336" s="279">
        <v>1639.91</v>
      </c>
      <c r="X336" s="279">
        <v>1473.41</v>
      </c>
      <c r="Y336" s="279">
        <v>1377.25</v>
      </c>
    </row>
    <row r="337" spans="1:25">
      <c r="A337" s="254">
        <v>15</v>
      </c>
      <c r="B337" s="279">
        <v>1297.8599999999999</v>
      </c>
      <c r="C337" s="279">
        <v>1231.3900000000001</v>
      </c>
      <c r="D337" s="279">
        <v>1196.0999999999999</v>
      </c>
      <c r="E337" s="279">
        <v>1202.69</v>
      </c>
      <c r="F337" s="279">
        <v>1241.4000000000001</v>
      </c>
      <c r="G337" s="279">
        <v>1256.1600000000001</v>
      </c>
      <c r="H337" s="279">
        <v>1359.26</v>
      </c>
      <c r="I337" s="279">
        <v>1422.57</v>
      </c>
      <c r="J337" s="279">
        <v>1524.59</v>
      </c>
      <c r="K337" s="279">
        <v>1628.16</v>
      </c>
      <c r="L337" s="279">
        <v>1639.97</v>
      </c>
      <c r="M337" s="279">
        <v>1663.25</v>
      </c>
      <c r="N337" s="279">
        <v>1606.25</v>
      </c>
      <c r="O337" s="279">
        <v>1606.9</v>
      </c>
      <c r="P337" s="279">
        <v>1517.83</v>
      </c>
      <c r="Q337" s="279">
        <v>1659.08</v>
      </c>
      <c r="R337" s="279">
        <v>1622.7</v>
      </c>
      <c r="S337" s="279">
        <v>1423.52</v>
      </c>
      <c r="T337" s="279">
        <v>1457.92</v>
      </c>
      <c r="U337" s="279">
        <v>1437.12</v>
      </c>
      <c r="V337" s="279">
        <v>1427.09</v>
      </c>
      <c r="W337" s="279">
        <v>1660.26</v>
      </c>
      <c r="X337" s="279">
        <v>1534.47</v>
      </c>
      <c r="Y337" s="279">
        <v>1441.99</v>
      </c>
    </row>
    <row r="338" spans="1:25">
      <c r="A338" s="254">
        <v>16</v>
      </c>
      <c r="B338" s="279">
        <v>1422.07</v>
      </c>
      <c r="C338" s="279">
        <v>1354.58</v>
      </c>
      <c r="D338" s="279">
        <v>1304.98</v>
      </c>
      <c r="E338" s="279">
        <v>1315.36</v>
      </c>
      <c r="F338" s="279">
        <v>1317</v>
      </c>
      <c r="G338" s="279">
        <v>1345.81</v>
      </c>
      <c r="H338" s="279">
        <v>1349.95</v>
      </c>
      <c r="I338" s="279">
        <v>1431.01</v>
      </c>
      <c r="J338" s="279">
        <v>1523.14</v>
      </c>
      <c r="K338" s="279">
        <v>1610.85</v>
      </c>
      <c r="L338" s="279">
        <v>1690.3</v>
      </c>
      <c r="M338" s="279">
        <v>1679.54</v>
      </c>
      <c r="N338" s="279">
        <v>1650.32</v>
      </c>
      <c r="O338" s="279">
        <v>1643.17</v>
      </c>
      <c r="P338" s="279">
        <v>1601.56</v>
      </c>
      <c r="Q338" s="279">
        <v>1572.68</v>
      </c>
      <c r="R338" s="279">
        <v>1550.64</v>
      </c>
      <c r="S338" s="279">
        <v>1562.47</v>
      </c>
      <c r="T338" s="279">
        <v>1599.37</v>
      </c>
      <c r="U338" s="279">
        <v>1620.59</v>
      </c>
      <c r="V338" s="279">
        <v>1752.02</v>
      </c>
      <c r="W338" s="279">
        <v>1627.91</v>
      </c>
      <c r="X338" s="279">
        <v>1501.98</v>
      </c>
      <c r="Y338" s="279">
        <v>1424.93</v>
      </c>
    </row>
    <row r="339" spans="1:25">
      <c r="A339" s="254">
        <v>17</v>
      </c>
      <c r="B339" s="279">
        <v>1266.3699999999999</v>
      </c>
      <c r="C339" s="279">
        <v>1177.4100000000001</v>
      </c>
      <c r="D339" s="279">
        <v>1138.76</v>
      </c>
      <c r="E339" s="279">
        <v>1126.6099999999999</v>
      </c>
      <c r="F339" s="279">
        <v>1131.78</v>
      </c>
      <c r="G339" s="279">
        <v>1116.98</v>
      </c>
      <c r="H339" s="279">
        <v>1126.27</v>
      </c>
      <c r="I339" s="279">
        <v>1192.99</v>
      </c>
      <c r="J339" s="279">
        <v>1348.56</v>
      </c>
      <c r="K339" s="279">
        <v>1395.97</v>
      </c>
      <c r="L339" s="279">
        <v>1451.4</v>
      </c>
      <c r="M339" s="279">
        <v>1454.1</v>
      </c>
      <c r="N339" s="279">
        <v>1459.97</v>
      </c>
      <c r="O339" s="279">
        <v>1471.08</v>
      </c>
      <c r="P339" s="279">
        <v>1465.93</v>
      </c>
      <c r="Q339" s="279">
        <v>1452.09</v>
      </c>
      <c r="R339" s="279">
        <v>1437.45</v>
      </c>
      <c r="S339" s="279">
        <v>1446.36</v>
      </c>
      <c r="T339" s="279">
        <v>1484.69</v>
      </c>
      <c r="U339" s="279">
        <v>1536.53</v>
      </c>
      <c r="V339" s="279">
        <v>1486.56</v>
      </c>
      <c r="W339" s="279">
        <v>1504.67</v>
      </c>
      <c r="X339" s="279">
        <v>1433.94</v>
      </c>
      <c r="Y339" s="279">
        <v>1319.86</v>
      </c>
    </row>
    <row r="340" spans="1:25">
      <c r="A340" s="254">
        <v>18</v>
      </c>
      <c r="B340" s="279">
        <v>1264.28</v>
      </c>
      <c r="C340" s="279">
        <v>1189.3800000000001</v>
      </c>
      <c r="D340" s="279">
        <v>1169.75</v>
      </c>
      <c r="E340" s="279">
        <v>1174.06</v>
      </c>
      <c r="F340" s="279">
        <v>1202.6500000000001</v>
      </c>
      <c r="G340" s="279">
        <v>1196.03</v>
      </c>
      <c r="H340" s="279">
        <v>1405.37</v>
      </c>
      <c r="I340" s="279">
        <v>1513.25</v>
      </c>
      <c r="J340" s="279">
        <v>1591.48</v>
      </c>
      <c r="K340" s="279">
        <v>1674.09</v>
      </c>
      <c r="L340" s="279">
        <v>1696.71</v>
      </c>
      <c r="M340" s="279">
        <v>1689.99</v>
      </c>
      <c r="N340" s="279">
        <v>1672.54</v>
      </c>
      <c r="O340" s="279">
        <v>1673.98</v>
      </c>
      <c r="P340" s="279">
        <v>1662.19</v>
      </c>
      <c r="Q340" s="279">
        <v>1690.76</v>
      </c>
      <c r="R340" s="279">
        <v>1644.07</v>
      </c>
      <c r="S340" s="279">
        <v>1500.84</v>
      </c>
      <c r="T340" s="279">
        <v>1556.76</v>
      </c>
      <c r="U340" s="279">
        <v>1529.07</v>
      </c>
      <c r="V340" s="279">
        <v>1606.68</v>
      </c>
      <c r="W340" s="279">
        <v>1670.54</v>
      </c>
      <c r="X340" s="279">
        <v>1523.23</v>
      </c>
      <c r="Y340" s="279">
        <v>1453.54</v>
      </c>
    </row>
    <row r="341" spans="1:25">
      <c r="A341" s="254">
        <v>19</v>
      </c>
      <c r="B341" s="279">
        <v>1210.24</v>
      </c>
      <c r="C341" s="279">
        <v>1153.24</v>
      </c>
      <c r="D341" s="279">
        <v>1145.45</v>
      </c>
      <c r="E341" s="279">
        <v>1150.8</v>
      </c>
      <c r="F341" s="279">
        <v>1164.3699999999999</v>
      </c>
      <c r="G341" s="279">
        <v>1195.74</v>
      </c>
      <c r="H341" s="279">
        <v>1381.32</v>
      </c>
      <c r="I341" s="279">
        <v>1510.88</v>
      </c>
      <c r="J341" s="279">
        <v>1564.29</v>
      </c>
      <c r="K341" s="279">
        <v>1741.98</v>
      </c>
      <c r="L341" s="279">
        <v>1804.16</v>
      </c>
      <c r="M341" s="279">
        <v>1733.91</v>
      </c>
      <c r="N341" s="279">
        <v>1698.72</v>
      </c>
      <c r="O341" s="279">
        <v>1710.66</v>
      </c>
      <c r="P341" s="279">
        <v>1644.93</v>
      </c>
      <c r="Q341" s="279">
        <v>1601.29</v>
      </c>
      <c r="R341" s="279">
        <v>1639.14</v>
      </c>
      <c r="S341" s="279">
        <v>1582.28</v>
      </c>
      <c r="T341" s="279">
        <v>1553.06</v>
      </c>
      <c r="U341" s="279">
        <v>1565.08</v>
      </c>
      <c r="V341" s="279">
        <v>1619.43</v>
      </c>
      <c r="W341" s="279">
        <v>1629.21</v>
      </c>
      <c r="X341" s="279">
        <v>1511.46</v>
      </c>
      <c r="Y341" s="279">
        <v>1367.46</v>
      </c>
    </row>
    <row r="342" spans="1:25">
      <c r="A342" s="254">
        <v>20</v>
      </c>
      <c r="B342" s="279">
        <v>1206.9000000000001</v>
      </c>
      <c r="C342" s="279">
        <v>1179.53</v>
      </c>
      <c r="D342" s="279">
        <v>1164.6300000000001</v>
      </c>
      <c r="E342" s="279">
        <v>1164.3399999999999</v>
      </c>
      <c r="F342" s="279">
        <v>1165.81</v>
      </c>
      <c r="G342" s="279">
        <v>1174.1300000000001</v>
      </c>
      <c r="H342" s="279">
        <v>1345.72</v>
      </c>
      <c r="I342" s="279">
        <v>1523.59</v>
      </c>
      <c r="J342" s="279">
        <v>1562.94</v>
      </c>
      <c r="K342" s="279">
        <v>1597.32</v>
      </c>
      <c r="L342" s="279">
        <v>1624.99</v>
      </c>
      <c r="M342" s="279">
        <v>1643.35</v>
      </c>
      <c r="N342" s="279">
        <v>1607.24</v>
      </c>
      <c r="O342" s="279">
        <v>1600.08</v>
      </c>
      <c r="P342" s="279">
        <v>1603.01</v>
      </c>
      <c r="Q342" s="279">
        <v>1576.69</v>
      </c>
      <c r="R342" s="279">
        <v>1569.05</v>
      </c>
      <c r="S342" s="279">
        <v>1554.43</v>
      </c>
      <c r="T342" s="279">
        <v>1515.31</v>
      </c>
      <c r="U342" s="279">
        <v>1548.27</v>
      </c>
      <c r="V342" s="279">
        <v>1559.89</v>
      </c>
      <c r="W342" s="279">
        <v>1554.23</v>
      </c>
      <c r="X342" s="279">
        <v>1482.6</v>
      </c>
      <c r="Y342" s="279">
        <v>1259.82</v>
      </c>
    </row>
    <row r="343" spans="1:25">
      <c r="A343" s="254">
        <v>21</v>
      </c>
      <c r="B343" s="279">
        <v>1129.07</v>
      </c>
      <c r="C343" s="279">
        <v>1090.42</v>
      </c>
      <c r="D343" s="279">
        <v>1067.49</v>
      </c>
      <c r="E343" s="279">
        <v>1081.06</v>
      </c>
      <c r="F343" s="279">
        <v>1088.58</v>
      </c>
      <c r="G343" s="279">
        <v>1112.3900000000001</v>
      </c>
      <c r="H343" s="279">
        <v>1203.95</v>
      </c>
      <c r="I343" s="279">
        <v>1438.16</v>
      </c>
      <c r="J343" s="279">
        <v>1600.52</v>
      </c>
      <c r="K343" s="279">
        <v>1684.68</v>
      </c>
      <c r="L343" s="279">
        <v>1722.87</v>
      </c>
      <c r="M343" s="279">
        <v>1745.57</v>
      </c>
      <c r="N343" s="279">
        <v>1707.83</v>
      </c>
      <c r="O343" s="279">
        <v>1717.12</v>
      </c>
      <c r="P343" s="279">
        <v>1688.92</v>
      </c>
      <c r="Q343" s="279">
        <v>1696.58</v>
      </c>
      <c r="R343" s="279">
        <v>1660.17</v>
      </c>
      <c r="S343" s="279">
        <v>1586.79</v>
      </c>
      <c r="T343" s="279">
        <v>1540.97</v>
      </c>
      <c r="U343" s="279">
        <v>1589.83</v>
      </c>
      <c r="V343" s="279">
        <v>1602.56</v>
      </c>
      <c r="W343" s="279">
        <v>1664.22</v>
      </c>
      <c r="X343" s="279">
        <v>1418.21</v>
      </c>
      <c r="Y343" s="279">
        <v>1234.54</v>
      </c>
    </row>
    <row r="344" spans="1:25">
      <c r="A344" s="254">
        <v>22</v>
      </c>
      <c r="B344" s="279">
        <v>1136.51</v>
      </c>
      <c r="C344" s="279">
        <v>1074.32</v>
      </c>
      <c r="D344" s="279">
        <v>1048.46</v>
      </c>
      <c r="E344" s="279">
        <v>1048.69</v>
      </c>
      <c r="F344" s="279">
        <v>1050.3900000000001</v>
      </c>
      <c r="G344" s="279">
        <v>1062.95</v>
      </c>
      <c r="H344" s="279">
        <v>1185.8</v>
      </c>
      <c r="I344" s="279">
        <v>1436.34</v>
      </c>
      <c r="J344" s="279">
        <v>1606.09</v>
      </c>
      <c r="K344" s="279">
        <v>1656.01</v>
      </c>
      <c r="L344" s="279">
        <v>1685.9</v>
      </c>
      <c r="M344" s="279">
        <v>1684.07</v>
      </c>
      <c r="N344" s="279">
        <v>1659.38</v>
      </c>
      <c r="O344" s="279">
        <v>1668.52</v>
      </c>
      <c r="P344" s="279">
        <v>1651.92</v>
      </c>
      <c r="Q344" s="279">
        <v>1686.6</v>
      </c>
      <c r="R344" s="279">
        <v>1635.24</v>
      </c>
      <c r="S344" s="279">
        <v>1572.76</v>
      </c>
      <c r="T344" s="279">
        <v>1534.39</v>
      </c>
      <c r="U344" s="279">
        <v>1581.96</v>
      </c>
      <c r="V344" s="279">
        <v>1576.18</v>
      </c>
      <c r="W344" s="279">
        <v>1586.04</v>
      </c>
      <c r="X344" s="279">
        <v>1453.65</v>
      </c>
      <c r="Y344" s="279">
        <v>1243.3</v>
      </c>
    </row>
    <row r="345" spans="1:25">
      <c r="A345" s="254">
        <v>23</v>
      </c>
      <c r="B345" s="279">
        <v>1310.81</v>
      </c>
      <c r="C345" s="279">
        <v>1180.81</v>
      </c>
      <c r="D345" s="279">
        <v>1114.54</v>
      </c>
      <c r="E345" s="279">
        <v>1106.8699999999999</v>
      </c>
      <c r="F345" s="279">
        <v>1102.79</v>
      </c>
      <c r="G345" s="279">
        <v>1088.33</v>
      </c>
      <c r="H345" s="279">
        <v>1106.7</v>
      </c>
      <c r="I345" s="279">
        <v>1289.01</v>
      </c>
      <c r="J345" s="279">
        <v>1486.41</v>
      </c>
      <c r="K345" s="279">
        <v>1660.44</v>
      </c>
      <c r="L345" s="279">
        <v>1726.25</v>
      </c>
      <c r="M345" s="279">
        <v>1647.46</v>
      </c>
      <c r="N345" s="279">
        <v>1591.28</v>
      </c>
      <c r="O345" s="279">
        <v>1595.05</v>
      </c>
      <c r="P345" s="279">
        <v>1584.77</v>
      </c>
      <c r="Q345" s="279">
        <v>1528.28</v>
      </c>
      <c r="R345" s="279">
        <v>1476.5</v>
      </c>
      <c r="S345" s="279">
        <v>1458.61</v>
      </c>
      <c r="T345" s="279">
        <v>1504.73</v>
      </c>
      <c r="U345" s="279">
        <v>1640.75</v>
      </c>
      <c r="V345" s="279">
        <v>1644.44</v>
      </c>
      <c r="W345" s="279">
        <v>1644.57</v>
      </c>
      <c r="X345" s="279">
        <v>1458.92</v>
      </c>
      <c r="Y345" s="279">
        <v>1308.97</v>
      </c>
    </row>
    <row r="346" spans="1:25">
      <c r="A346" s="254">
        <v>24</v>
      </c>
      <c r="B346" s="279">
        <v>1253.43</v>
      </c>
      <c r="C346" s="279">
        <v>1120.1099999999999</v>
      </c>
      <c r="D346" s="279">
        <v>1096.72</v>
      </c>
      <c r="E346" s="279">
        <v>1076.58</v>
      </c>
      <c r="F346" s="279">
        <v>1061.7</v>
      </c>
      <c r="G346" s="279">
        <v>1056.08</v>
      </c>
      <c r="H346" s="279">
        <v>1057.55</v>
      </c>
      <c r="I346" s="279">
        <v>1085.67</v>
      </c>
      <c r="J346" s="279">
        <v>719.05</v>
      </c>
      <c r="K346" s="279">
        <v>1017.15</v>
      </c>
      <c r="L346" s="279">
        <v>1195.97</v>
      </c>
      <c r="M346" s="279">
        <v>1257.97</v>
      </c>
      <c r="N346" s="279">
        <v>1443.25</v>
      </c>
      <c r="O346" s="279">
        <v>1446.07</v>
      </c>
      <c r="P346" s="279">
        <v>1447.99</v>
      </c>
      <c r="Q346" s="279">
        <v>1427.93</v>
      </c>
      <c r="R346" s="279">
        <v>1342.78</v>
      </c>
      <c r="S346" s="279">
        <v>1229.05</v>
      </c>
      <c r="T346" s="279">
        <v>1214.47</v>
      </c>
      <c r="U346" s="279">
        <v>1217.0899999999999</v>
      </c>
      <c r="V346" s="279">
        <v>1585.38</v>
      </c>
      <c r="W346" s="279">
        <v>1612.5</v>
      </c>
      <c r="X346" s="279">
        <v>1367.99</v>
      </c>
      <c r="Y346" s="279">
        <v>1215.6500000000001</v>
      </c>
    </row>
    <row r="347" spans="1:25">
      <c r="A347" s="254">
        <v>25</v>
      </c>
      <c r="B347" s="279">
        <v>1191.55</v>
      </c>
      <c r="C347" s="279">
        <v>1103.3</v>
      </c>
      <c r="D347" s="279">
        <v>1065.98</v>
      </c>
      <c r="E347" s="279">
        <v>1062.0999999999999</v>
      </c>
      <c r="F347" s="279">
        <v>1068.6400000000001</v>
      </c>
      <c r="G347" s="279">
        <v>1114.08</v>
      </c>
      <c r="H347" s="279">
        <v>1270.01</v>
      </c>
      <c r="I347" s="279">
        <v>1531.76</v>
      </c>
      <c r="J347" s="279">
        <v>1691.22</v>
      </c>
      <c r="K347" s="279">
        <v>1722.6</v>
      </c>
      <c r="L347" s="279">
        <v>1728.52</v>
      </c>
      <c r="M347" s="279">
        <v>1742.72</v>
      </c>
      <c r="N347" s="279">
        <v>1727.89</v>
      </c>
      <c r="O347" s="279">
        <v>1775.01</v>
      </c>
      <c r="P347" s="279">
        <v>1758.93</v>
      </c>
      <c r="Q347" s="279">
        <v>1737.07</v>
      </c>
      <c r="R347" s="279">
        <v>1697.45</v>
      </c>
      <c r="S347" s="279">
        <v>1649.87</v>
      </c>
      <c r="T347" s="279">
        <v>1618.12</v>
      </c>
      <c r="U347" s="279">
        <v>1667.48</v>
      </c>
      <c r="V347" s="279">
        <v>1663</v>
      </c>
      <c r="W347" s="279">
        <v>1620.53</v>
      </c>
      <c r="X347" s="279">
        <v>1438.15</v>
      </c>
      <c r="Y347" s="279">
        <v>1214.5</v>
      </c>
    </row>
    <row r="348" spans="1:25">
      <c r="A348" s="254">
        <v>26</v>
      </c>
      <c r="B348" s="279">
        <v>1198.54</v>
      </c>
      <c r="C348" s="279">
        <v>1080.5999999999999</v>
      </c>
      <c r="D348" s="279">
        <v>1055.8499999999999</v>
      </c>
      <c r="E348" s="279">
        <v>1049.75</v>
      </c>
      <c r="F348" s="279">
        <v>1076.0999999999999</v>
      </c>
      <c r="G348" s="279">
        <v>1107.97</v>
      </c>
      <c r="H348" s="279">
        <v>1237.53</v>
      </c>
      <c r="I348" s="279">
        <v>1481.92</v>
      </c>
      <c r="J348" s="279">
        <v>1289.49</v>
      </c>
      <c r="K348" s="279">
        <v>1495.1</v>
      </c>
      <c r="L348" s="279">
        <v>1575.99</v>
      </c>
      <c r="M348" s="279">
        <v>1488.07</v>
      </c>
      <c r="N348" s="279">
        <v>1463.25</v>
      </c>
      <c r="O348" s="279">
        <v>1458.75</v>
      </c>
      <c r="P348" s="279">
        <v>1444.08</v>
      </c>
      <c r="Q348" s="279">
        <v>1299.33</v>
      </c>
      <c r="R348" s="279">
        <v>1211.8399999999999</v>
      </c>
      <c r="S348" s="279">
        <v>1209.3499999999999</v>
      </c>
      <c r="T348" s="279">
        <v>1253.8499999999999</v>
      </c>
      <c r="U348" s="279">
        <v>1207.1099999999999</v>
      </c>
      <c r="V348" s="279">
        <v>995.65</v>
      </c>
      <c r="W348" s="279">
        <v>1629.89</v>
      </c>
      <c r="X348" s="279">
        <v>1488.99</v>
      </c>
      <c r="Y348" s="279">
        <v>1219.08</v>
      </c>
    </row>
    <row r="349" spans="1:25">
      <c r="A349" s="254">
        <v>27</v>
      </c>
      <c r="B349" s="279">
        <v>1290.6500000000001</v>
      </c>
      <c r="C349" s="279">
        <v>1076.49</v>
      </c>
      <c r="D349" s="279">
        <v>1045.73</v>
      </c>
      <c r="E349" s="279">
        <v>1043.19</v>
      </c>
      <c r="F349" s="279">
        <v>1071.1199999999999</v>
      </c>
      <c r="G349" s="279">
        <v>1105.29</v>
      </c>
      <c r="H349" s="279">
        <v>1202.5999999999999</v>
      </c>
      <c r="I349" s="279">
        <v>1495.23</v>
      </c>
      <c r="J349" s="279">
        <v>1591.51</v>
      </c>
      <c r="K349" s="279">
        <v>1637.17</v>
      </c>
      <c r="L349" s="279">
        <v>1665.34</v>
      </c>
      <c r="M349" s="279">
        <v>1717</v>
      </c>
      <c r="N349" s="279">
        <v>1629.98</v>
      </c>
      <c r="O349" s="279">
        <v>1656.78</v>
      </c>
      <c r="P349" s="279">
        <v>1701.72</v>
      </c>
      <c r="Q349" s="279">
        <v>1668.46</v>
      </c>
      <c r="R349" s="279">
        <v>1647.68</v>
      </c>
      <c r="S349" s="279">
        <v>1577.87</v>
      </c>
      <c r="T349" s="279">
        <v>1546.17</v>
      </c>
      <c r="U349" s="279">
        <v>1495.86</v>
      </c>
      <c r="V349" s="279">
        <v>1569.21</v>
      </c>
      <c r="W349" s="279">
        <v>1548.01</v>
      </c>
      <c r="X349" s="279">
        <v>1451.55</v>
      </c>
      <c r="Y349" s="279">
        <v>1254.28</v>
      </c>
    </row>
    <row r="350" spans="1:25">
      <c r="A350" s="254">
        <v>28</v>
      </c>
      <c r="B350" s="279">
        <v>1194.21</v>
      </c>
      <c r="C350" s="279">
        <v>1040.57</v>
      </c>
      <c r="D350" s="279">
        <v>1024.8699999999999</v>
      </c>
      <c r="E350" s="279">
        <v>1021.45</v>
      </c>
      <c r="F350" s="279">
        <v>1024.3800000000001</v>
      </c>
      <c r="G350" s="279">
        <v>1091.31</v>
      </c>
      <c r="H350" s="279">
        <v>1336.17</v>
      </c>
      <c r="I350" s="279">
        <v>1421.48</v>
      </c>
      <c r="J350" s="279">
        <v>1560.23</v>
      </c>
      <c r="K350" s="279">
        <v>1606.2</v>
      </c>
      <c r="L350" s="279">
        <v>1613.71</v>
      </c>
      <c r="M350" s="279">
        <v>1632.92</v>
      </c>
      <c r="N350" s="279">
        <v>1576.85</v>
      </c>
      <c r="O350" s="279">
        <v>1589.95</v>
      </c>
      <c r="P350" s="279">
        <v>1599.13</v>
      </c>
      <c r="Q350" s="279">
        <v>1565.1</v>
      </c>
      <c r="R350" s="279">
        <v>1535.1</v>
      </c>
      <c r="S350" s="279">
        <v>1503.28</v>
      </c>
      <c r="T350" s="279">
        <v>1457.47</v>
      </c>
      <c r="U350" s="279">
        <v>1539.17</v>
      </c>
      <c r="V350" s="279">
        <v>1548.73</v>
      </c>
      <c r="W350" s="279">
        <v>1559.2</v>
      </c>
      <c r="X350" s="279">
        <v>1362.63</v>
      </c>
      <c r="Y350" s="279">
        <v>1143.5899999999999</v>
      </c>
    </row>
    <row r="351" spans="1:25">
      <c r="A351" s="254">
        <v>29</v>
      </c>
      <c r="B351" s="279">
        <v>1283.45</v>
      </c>
      <c r="C351" s="279">
        <v>1030.24</v>
      </c>
      <c r="D351" s="279">
        <v>949.37</v>
      </c>
      <c r="E351" s="279">
        <v>943.64</v>
      </c>
      <c r="F351" s="279">
        <v>984.27</v>
      </c>
      <c r="G351" s="279">
        <v>1072.9000000000001</v>
      </c>
      <c r="H351" s="279">
        <v>1246.79</v>
      </c>
      <c r="I351" s="279">
        <v>1462.01</v>
      </c>
      <c r="J351" s="279">
        <v>1618.32</v>
      </c>
      <c r="K351" s="279">
        <v>1669.54</v>
      </c>
      <c r="L351" s="279">
        <v>1684.44</v>
      </c>
      <c r="M351" s="279">
        <v>1714.76</v>
      </c>
      <c r="N351" s="279">
        <v>1680.14</v>
      </c>
      <c r="O351" s="279">
        <v>1690.43</v>
      </c>
      <c r="P351" s="279">
        <v>1674.26</v>
      </c>
      <c r="Q351" s="279">
        <v>1658.28</v>
      </c>
      <c r="R351" s="279">
        <v>1616.98</v>
      </c>
      <c r="S351" s="279">
        <v>1583.6</v>
      </c>
      <c r="T351" s="279">
        <v>1533.36</v>
      </c>
      <c r="U351" s="279">
        <v>1575.05</v>
      </c>
      <c r="V351" s="279">
        <v>1623.05</v>
      </c>
      <c r="W351" s="279">
        <v>1634.1</v>
      </c>
      <c r="X351" s="279">
        <v>1461.2</v>
      </c>
      <c r="Y351" s="279">
        <v>1230.24</v>
      </c>
    </row>
    <row r="352" spans="1:25">
      <c r="A352" s="254">
        <v>30</v>
      </c>
      <c r="B352" s="279">
        <v>1302.3</v>
      </c>
      <c r="C352" s="279">
        <v>1184</v>
      </c>
      <c r="D352" s="279">
        <v>1138.3</v>
      </c>
      <c r="E352" s="279">
        <v>1098.68</v>
      </c>
      <c r="F352" s="279">
        <v>1088.79</v>
      </c>
      <c r="G352" s="279">
        <v>1092.3399999999999</v>
      </c>
      <c r="H352" s="279">
        <v>1163.4100000000001</v>
      </c>
      <c r="I352" s="279">
        <v>1210.3800000000001</v>
      </c>
      <c r="J352" s="279">
        <v>1351.61</v>
      </c>
      <c r="K352" s="279">
        <v>1524.52</v>
      </c>
      <c r="L352" s="279">
        <v>1573.52</v>
      </c>
      <c r="M352" s="279">
        <v>1588.75</v>
      </c>
      <c r="N352" s="279">
        <v>1573.13</v>
      </c>
      <c r="O352" s="279">
        <v>1547.87</v>
      </c>
      <c r="P352" s="279">
        <v>1521.26</v>
      </c>
      <c r="Q352" s="279">
        <v>1474.38</v>
      </c>
      <c r="R352" s="279">
        <v>1450.31</v>
      </c>
      <c r="S352" s="279">
        <v>1460.39</v>
      </c>
      <c r="T352" s="279">
        <v>1460.32</v>
      </c>
      <c r="U352" s="279">
        <v>1519.14</v>
      </c>
      <c r="V352" s="279">
        <v>1581.21</v>
      </c>
      <c r="W352" s="279">
        <v>1558.94</v>
      </c>
      <c r="X352" s="279">
        <v>1350.77</v>
      </c>
      <c r="Y352" s="279">
        <v>1209.02</v>
      </c>
    </row>
    <row r="354" spans="1:25">
      <c r="A354" s="417" t="s">
        <v>203</v>
      </c>
      <c r="B354" s="458" t="s">
        <v>208</v>
      </c>
      <c r="C354" s="458"/>
      <c r="D354" s="458"/>
      <c r="E354" s="458"/>
      <c r="F354" s="458"/>
      <c r="G354" s="458"/>
      <c r="H354" s="458"/>
      <c r="I354" s="458"/>
      <c r="J354" s="458"/>
      <c r="K354" s="458"/>
      <c r="L354" s="458"/>
      <c r="M354" s="458"/>
      <c r="N354" s="458"/>
      <c r="O354" s="458"/>
      <c r="P354" s="458"/>
      <c r="Q354" s="458"/>
      <c r="R354" s="458"/>
      <c r="S354" s="458"/>
      <c r="T354" s="458"/>
      <c r="U354" s="458"/>
      <c r="V354" s="458"/>
      <c r="W354" s="458"/>
      <c r="X354" s="458"/>
      <c r="Y354" s="458"/>
    </row>
    <row r="355" spans="1:25" ht="30">
      <c r="A355" s="417"/>
      <c r="B355" s="278" t="s">
        <v>1</v>
      </c>
      <c r="C355" s="278" t="s">
        <v>2</v>
      </c>
      <c r="D355" s="278" t="s">
        <v>3</v>
      </c>
      <c r="E355" s="278" t="s">
        <v>4</v>
      </c>
      <c r="F355" s="278" t="s">
        <v>5</v>
      </c>
      <c r="G355" s="278" t="s">
        <v>6</v>
      </c>
      <c r="H355" s="278" t="s">
        <v>7</v>
      </c>
      <c r="I355" s="278" t="s">
        <v>8</v>
      </c>
      <c r="J355" s="278" t="s">
        <v>9</v>
      </c>
      <c r="K355" s="278" t="s">
        <v>10</v>
      </c>
      <c r="L355" s="278" t="s">
        <v>11</v>
      </c>
      <c r="M355" s="278" t="s">
        <v>12</v>
      </c>
      <c r="N355" s="278" t="s">
        <v>13</v>
      </c>
      <c r="O355" s="278" t="s">
        <v>14</v>
      </c>
      <c r="P355" s="278" t="s">
        <v>15</v>
      </c>
      <c r="Q355" s="278" t="s">
        <v>16</v>
      </c>
      <c r="R355" s="278" t="s">
        <v>17</v>
      </c>
      <c r="S355" s="278" t="s">
        <v>18</v>
      </c>
      <c r="T355" s="278" t="s">
        <v>19</v>
      </c>
      <c r="U355" s="278" t="s">
        <v>20</v>
      </c>
      <c r="V355" s="278" t="s">
        <v>21</v>
      </c>
      <c r="W355" s="278" t="s">
        <v>22</v>
      </c>
      <c r="X355" s="278" t="s">
        <v>23</v>
      </c>
      <c r="Y355" s="278" t="s">
        <v>24</v>
      </c>
    </row>
    <row r="356" spans="1:25">
      <c r="A356" s="254">
        <v>1</v>
      </c>
      <c r="B356" s="279">
        <v>1404.51</v>
      </c>
      <c r="C356" s="279">
        <v>1317.9</v>
      </c>
      <c r="D356" s="279">
        <v>1300.67</v>
      </c>
      <c r="E356" s="279">
        <v>1301.3599999999999</v>
      </c>
      <c r="F356" s="279">
        <v>1306.79</v>
      </c>
      <c r="G356" s="279">
        <v>1368.79</v>
      </c>
      <c r="H356" s="279">
        <v>1455.9</v>
      </c>
      <c r="I356" s="279">
        <v>1561.39</v>
      </c>
      <c r="J356" s="279">
        <v>1705.56</v>
      </c>
      <c r="K356" s="279">
        <v>1733.82</v>
      </c>
      <c r="L356" s="279">
        <v>1749.73</v>
      </c>
      <c r="M356" s="279">
        <v>1773.04</v>
      </c>
      <c r="N356" s="279">
        <v>1730.73</v>
      </c>
      <c r="O356" s="279">
        <v>1754.84</v>
      </c>
      <c r="P356" s="279">
        <v>1734.16</v>
      </c>
      <c r="Q356" s="279">
        <v>1735.5</v>
      </c>
      <c r="R356" s="279">
        <v>1716.56</v>
      </c>
      <c r="S356" s="279">
        <v>1647.76</v>
      </c>
      <c r="T356" s="279">
        <v>1642.84</v>
      </c>
      <c r="U356" s="279">
        <v>1670.11</v>
      </c>
      <c r="V356" s="279">
        <v>1774.28</v>
      </c>
      <c r="W356" s="279">
        <v>1710.26</v>
      </c>
      <c r="X356" s="279">
        <v>1605.41</v>
      </c>
      <c r="Y356" s="279">
        <v>1551.67</v>
      </c>
    </row>
    <row r="357" spans="1:25">
      <c r="A357" s="254">
        <v>2</v>
      </c>
      <c r="B357" s="279">
        <v>1603.06</v>
      </c>
      <c r="C357" s="279">
        <v>1388.19</v>
      </c>
      <c r="D357" s="279">
        <v>1355.31</v>
      </c>
      <c r="E357" s="279">
        <v>1340.73</v>
      </c>
      <c r="F357" s="279">
        <v>1361.92</v>
      </c>
      <c r="G357" s="279">
        <v>1382.81</v>
      </c>
      <c r="H357" s="279">
        <v>1433.78</v>
      </c>
      <c r="I357" s="279">
        <v>1533.22</v>
      </c>
      <c r="J357" s="279">
        <v>1702.47</v>
      </c>
      <c r="K357" s="279">
        <v>1851.65</v>
      </c>
      <c r="L357" s="279">
        <v>1900.9</v>
      </c>
      <c r="M357" s="279">
        <v>1883.77</v>
      </c>
      <c r="N357" s="279">
        <v>1866</v>
      </c>
      <c r="O357" s="279">
        <v>1873.26</v>
      </c>
      <c r="P357" s="279">
        <v>1873.94</v>
      </c>
      <c r="Q357" s="279">
        <v>1815.29</v>
      </c>
      <c r="R357" s="279">
        <v>1761.58</v>
      </c>
      <c r="S357" s="279">
        <v>1752.62</v>
      </c>
      <c r="T357" s="279">
        <v>1851.06</v>
      </c>
      <c r="U357" s="279">
        <v>607.32000000000005</v>
      </c>
      <c r="V357" s="279">
        <v>1876.96</v>
      </c>
      <c r="W357" s="279">
        <v>1909.67</v>
      </c>
      <c r="X357" s="279">
        <v>1752.21</v>
      </c>
      <c r="Y357" s="279">
        <v>1632.93</v>
      </c>
    </row>
    <row r="358" spans="1:25">
      <c r="A358" s="254">
        <v>3</v>
      </c>
      <c r="B358" s="279">
        <v>1428.83</v>
      </c>
      <c r="C358" s="279">
        <v>1361.31</v>
      </c>
      <c r="D358" s="279">
        <v>1344.07</v>
      </c>
      <c r="E358" s="279">
        <v>1329.14</v>
      </c>
      <c r="F358" s="279">
        <v>1331.61</v>
      </c>
      <c r="G358" s="279">
        <v>1331.81</v>
      </c>
      <c r="H358" s="279">
        <v>1321.36</v>
      </c>
      <c r="I358" s="279">
        <v>1356.01</v>
      </c>
      <c r="J358" s="279">
        <v>1541.32</v>
      </c>
      <c r="K358" s="279">
        <v>1660.5</v>
      </c>
      <c r="L358" s="279">
        <v>1729.99</v>
      </c>
      <c r="M358" s="279">
        <v>1737.45</v>
      </c>
      <c r="N358" s="279">
        <v>1735.72</v>
      </c>
      <c r="O358" s="279">
        <v>1739.3</v>
      </c>
      <c r="P358" s="279">
        <v>1724.72</v>
      </c>
      <c r="Q358" s="279">
        <v>1673.17</v>
      </c>
      <c r="R358" s="279">
        <v>1661.75</v>
      </c>
      <c r="S358" s="279">
        <v>1671.05</v>
      </c>
      <c r="T358" s="279">
        <v>1711.47</v>
      </c>
      <c r="U358" s="279">
        <v>1777.55</v>
      </c>
      <c r="V358" s="279">
        <v>1830.87</v>
      </c>
      <c r="W358" s="279">
        <v>1755.67</v>
      </c>
      <c r="X358" s="279">
        <v>1661.79</v>
      </c>
      <c r="Y358" s="279">
        <v>1557.5</v>
      </c>
    </row>
    <row r="359" spans="1:25">
      <c r="A359" s="254">
        <v>4</v>
      </c>
      <c r="B359" s="279">
        <v>1514.75</v>
      </c>
      <c r="C359" s="279">
        <v>1430.65</v>
      </c>
      <c r="D359" s="279">
        <v>1398.92</v>
      </c>
      <c r="E359" s="279">
        <v>1393.46</v>
      </c>
      <c r="F359" s="279">
        <v>1401.32</v>
      </c>
      <c r="G359" s="279">
        <v>1446.35</v>
      </c>
      <c r="H359" s="279">
        <v>1618.16</v>
      </c>
      <c r="I359" s="279">
        <v>1640.17</v>
      </c>
      <c r="J359" s="279">
        <v>1710.19</v>
      </c>
      <c r="K359" s="279">
        <v>1740.79</v>
      </c>
      <c r="L359" s="279">
        <v>1754.82</v>
      </c>
      <c r="M359" s="279">
        <v>1719.35</v>
      </c>
      <c r="N359" s="279">
        <v>1722.37</v>
      </c>
      <c r="O359" s="279">
        <v>1724.86</v>
      </c>
      <c r="P359" s="279">
        <v>1715.27</v>
      </c>
      <c r="Q359" s="279">
        <v>1709.14</v>
      </c>
      <c r="R359" s="279">
        <v>1696.92</v>
      </c>
      <c r="S359" s="279">
        <v>1659.32</v>
      </c>
      <c r="T359" s="279">
        <v>1680.77</v>
      </c>
      <c r="U359" s="279">
        <v>1698.96</v>
      </c>
      <c r="V359" s="279">
        <v>1695.05</v>
      </c>
      <c r="W359" s="279">
        <v>1711.74</v>
      </c>
      <c r="X359" s="279">
        <v>1616.06</v>
      </c>
      <c r="Y359" s="279">
        <v>1517.79</v>
      </c>
    </row>
    <row r="360" spans="1:25">
      <c r="A360" s="254">
        <v>5</v>
      </c>
      <c r="B360" s="279">
        <v>1370.53</v>
      </c>
      <c r="C360" s="279">
        <v>1342.82</v>
      </c>
      <c r="D360" s="279">
        <v>1333.22</v>
      </c>
      <c r="E360" s="279">
        <v>1331.38</v>
      </c>
      <c r="F360" s="279">
        <v>1341.71</v>
      </c>
      <c r="G360" s="279">
        <v>1428.01</v>
      </c>
      <c r="H360" s="279">
        <v>1520.02</v>
      </c>
      <c r="I360" s="279">
        <v>1523.44</v>
      </c>
      <c r="J360" s="279">
        <v>1581.62</v>
      </c>
      <c r="K360" s="279">
        <v>1657.48</v>
      </c>
      <c r="L360" s="279">
        <v>1736.44</v>
      </c>
      <c r="M360" s="279">
        <v>1658.75</v>
      </c>
      <c r="N360" s="279">
        <v>1622.13</v>
      </c>
      <c r="O360" s="279">
        <v>1627.59</v>
      </c>
      <c r="P360" s="279">
        <v>1627.47</v>
      </c>
      <c r="Q360" s="279">
        <v>1764.31</v>
      </c>
      <c r="R360" s="279">
        <v>1670.25</v>
      </c>
      <c r="S360" s="279">
        <v>1630.16</v>
      </c>
      <c r="T360" s="279">
        <v>1605.98</v>
      </c>
      <c r="U360" s="279">
        <v>1629.31</v>
      </c>
      <c r="V360" s="279">
        <v>1669.94</v>
      </c>
      <c r="W360" s="279">
        <v>1738.35</v>
      </c>
      <c r="X360" s="279">
        <v>1586.71</v>
      </c>
      <c r="Y360" s="279">
        <v>1529.76</v>
      </c>
    </row>
    <row r="361" spans="1:25">
      <c r="A361" s="254">
        <v>6</v>
      </c>
      <c r="B361" s="279">
        <v>1385.83</v>
      </c>
      <c r="C361" s="279">
        <v>1350.93</v>
      </c>
      <c r="D361" s="279">
        <v>1333.45</v>
      </c>
      <c r="E361" s="279">
        <v>1330.53</v>
      </c>
      <c r="F361" s="279">
        <v>1355.16</v>
      </c>
      <c r="G361" s="279">
        <v>1406.14</v>
      </c>
      <c r="H361" s="279">
        <v>1562.25</v>
      </c>
      <c r="I361" s="279">
        <v>1625.74</v>
      </c>
      <c r="J361" s="279">
        <v>1760.95</v>
      </c>
      <c r="K361" s="279">
        <v>1790.37</v>
      </c>
      <c r="L361" s="279">
        <v>1799.13</v>
      </c>
      <c r="M361" s="279">
        <v>1796.93</v>
      </c>
      <c r="N361" s="279">
        <v>1780.4</v>
      </c>
      <c r="O361" s="279">
        <v>1814.74</v>
      </c>
      <c r="P361" s="279">
        <v>1803.14</v>
      </c>
      <c r="Q361" s="279">
        <v>1804.26</v>
      </c>
      <c r="R361" s="279">
        <v>1784.44</v>
      </c>
      <c r="S361" s="279">
        <v>1741.77</v>
      </c>
      <c r="T361" s="279">
        <v>1693.25</v>
      </c>
      <c r="U361" s="279">
        <v>1762</v>
      </c>
      <c r="V361" s="279">
        <v>1786.68</v>
      </c>
      <c r="W361" s="279">
        <v>1797.41</v>
      </c>
      <c r="X361" s="279">
        <v>1691.62</v>
      </c>
      <c r="Y361" s="279">
        <v>1601.26</v>
      </c>
    </row>
    <row r="362" spans="1:25">
      <c r="A362" s="254">
        <v>7</v>
      </c>
      <c r="B362" s="279">
        <v>1490.17</v>
      </c>
      <c r="C362" s="279">
        <v>1424.1</v>
      </c>
      <c r="D362" s="279">
        <v>1408.59</v>
      </c>
      <c r="E362" s="279">
        <v>1406.29</v>
      </c>
      <c r="F362" s="279">
        <v>1481.23</v>
      </c>
      <c r="G362" s="279">
        <v>1595.18</v>
      </c>
      <c r="H362" s="279">
        <v>1703.48</v>
      </c>
      <c r="I362" s="279">
        <v>1873.23</v>
      </c>
      <c r="J362" s="279">
        <v>1967.8</v>
      </c>
      <c r="K362" s="279">
        <v>2009.23</v>
      </c>
      <c r="L362" s="279">
        <v>2026.32</v>
      </c>
      <c r="M362" s="279">
        <v>2019.71</v>
      </c>
      <c r="N362" s="279">
        <v>2004.32</v>
      </c>
      <c r="O362" s="279">
        <v>2016.47</v>
      </c>
      <c r="P362" s="279">
        <v>2008.79</v>
      </c>
      <c r="Q362" s="279">
        <v>1983.74</v>
      </c>
      <c r="R362" s="279">
        <v>1962.09</v>
      </c>
      <c r="S362" s="279">
        <v>1949.16</v>
      </c>
      <c r="T362" s="279">
        <v>1931.21</v>
      </c>
      <c r="U362" s="279">
        <v>1959.32</v>
      </c>
      <c r="V362" s="279">
        <v>1953.72</v>
      </c>
      <c r="W362" s="279">
        <v>1922.49</v>
      </c>
      <c r="X362" s="279">
        <v>1732.38</v>
      </c>
      <c r="Y362" s="279">
        <v>1604.63</v>
      </c>
    </row>
    <row r="363" spans="1:25">
      <c r="A363" s="254">
        <v>8</v>
      </c>
      <c r="B363" s="279">
        <v>1603.37</v>
      </c>
      <c r="C363" s="279">
        <v>1452.46</v>
      </c>
      <c r="D363" s="279">
        <v>1430.47</v>
      </c>
      <c r="E363" s="279">
        <v>1437.16</v>
      </c>
      <c r="F363" s="279">
        <v>1528.87</v>
      </c>
      <c r="G363" s="279">
        <v>1594.1</v>
      </c>
      <c r="H363" s="279">
        <v>1652.97</v>
      </c>
      <c r="I363" s="279">
        <v>1770.49</v>
      </c>
      <c r="J363" s="279">
        <v>1857.95</v>
      </c>
      <c r="K363" s="279">
        <v>1903.66</v>
      </c>
      <c r="L363" s="279">
        <v>1922.83</v>
      </c>
      <c r="M363" s="279">
        <v>1944.51</v>
      </c>
      <c r="N363" s="279">
        <v>1895.32</v>
      </c>
      <c r="O363" s="279">
        <v>1912.62</v>
      </c>
      <c r="P363" s="279">
        <v>1906.36</v>
      </c>
      <c r="Q363" s="279">
        <v>1931.01</v>
      </c>
      <c r="R363" s="279">
        <v>1889.66</v>
      </c>
      <c r="S363" s="279">
        <v>1850.03</v>
      </c>
      <c r="T363" s="279">
        <v>1837.66</v>
      </c>
      <c r="U363" s="279">
        <v>1868.54</v>
      </c>
      <c r="V363" s="279">
        <v>1910.86</v>
      </c>
      <c r="W363" s="279">
        <v>1940.25</v>
      </c>
      <c r="X363" s="279">
        <v>1813.46</v>
      </c>
      <c r="Y363" s="279">
        <v>1716.8</v>
      </c>
    </row>
    <row r="364" spans="1:25">
      <c r="A364" s="254">
        <v>9</v>
      </c>
      <c r="B364" s="279">
        <v>1693.84</v>
      </c>
      <c r="C364" s="279">
        <v>1559.8</v>
      </c>
      <c r="D364" s="279">
        <v>1455.14</v>
      </c>
      <c r="E364" s="279">
        <v>1450.32</v>
      </c>
      <c r="F364" s="279">
        <v>1488.68</v>
      </c>
      <c r="G364" s="279">
        <v>1529.6</v>
      </c>
      <c r="H364" s="279">
        <v>1587.55</v>
      </c>
      <c r="I364" s="279">
        <v>1658.22</v>
      </c>
      <c r="J364" s="279">
        <v>1869.7</v>
      </c>
      <c r="K364" s="279">
        <v>2020.82</v>
      </c>
      <c r="L364" s="279">
        <v>2122.73</v>
      </c>
      <c r="M364" s="279">
        <v>2118.9</v>
      </c>
      <c r="N364" s="279">
        <v>1978.48</v>
      </c>
      <c r="O364" s="279">
        <v>1914.59</v>
      </c>
      <c r="P364" s="279">
        <v>1905.56</v>
      </c>
      <c r="Q364" s="279">
        <v>1831.94</v>
      </c>
      <c r="R364" s="279">
        <v>1823.32</v>
      </c>
      <c r="S364" s="279">
        <v>1832.59</v>
      </c>
      <c r="T364" s="279">
        <v>1939.56</v>
      </c>
      <c r="U364" s="279">
        <v>2095.1999999999998</v>
      </c>
      <c r="V364" s="279">
        <v>2138.83</v>
      </c>
      <c r="W364" s="279">
        <v>1998.51</v>
      </c>
      <c r="X364" s="279">
        <v>1815.68</v>
      </c>
      <c r="Y364" s="279">
        <v>1774.55</v>
      </c>
    </row>
    <row r="365" spans="1:25">
      <c r="A365" s="254">
        <v>10</v>
      </c>
      <c r="B365" s="279">
        <v>1568.82</v>
      </c>
      <c r="C365" s="279">
        <v>1459.02</v>
      </c>
      <c r="D365" s="279">
        <v>1423.78</v>
      </c>
      <c r="E365" s="279">
        <v>1403.5</v>
      </c>
      <c r="F365" s="279">
        <v>1422.02</v>
      </c>
      <c r="G365" s="279">
        <v>1419.38</v>
      </c>
      <c r="H365" s="279">
        <v>1404.81</v>
      </c>
      <c r="I365" s="279">
        <v>1583.53</v>
      </c>
      <c r="J365" s="279">
        <v>1652.63</v>
      </c>
      <c r="K365" s="279">
        <v>1764.79</v>
      </c>
      <c r="L365" s="279">
        <v>1911.47</v>
      </c>
      <c r="M365" s="279">
        <v>1930.48</v>
      </c>
      <c r="N365" s="279">
        <v>1840.89</v>
      </c>
      <c r="O365" s="279">
        <v>1780.85</v>
      </c>
      <c r="P365" s="279">
        <v>1776</v>
      </c>
      <c r="Q365" s="279">
        <v>1708.84</v>
      </c>
      <c r="R365" s="279">
        <v>1741.34</v>
      </c>
      <c r="S365" s="279">
        <v>1823.16</v>
      </c>
      <c r="T365" s="279">
        <v>1838.58</v>
      </c>
      <c r="U365" s="279">
        <v>1901.34</v>
      </c>
      <c r="V365" s="279">
        <v>1920.47</v>
      </c>
      <c r="W365" s="279">
        <v>1905.39</v>
      </c>
      <c r="X365" s="279">
        <v>1776.7</v>
      </c>
      <c r="Y365" s="279">
        <v>1667.46</v>
      </c>
    </row>
    <row r="366" spans="1:25">
      <c r="A366" s="254">
        <v>11</v>
      </c>
      <c r="B366" s="279">
        <v>1460.48</v>
      </c>
      <c r="C366" s="279">
        <v>1365.43</v>
      </c>
      <c r="D366" s="279">
        <v>1321.42</v>
      </c>
      <c r="E366" s="279">
        <v>1334.07</v>
      </c>
      <c r="F366" s="279">
        <v>1380.56</v>
      </c>
      <c r="G366" s="279">
        <v>1467.29</v>
      </c>
      <c r="H366" s="279">
        <v>1589.58</v>
      </c>
      <c r="I366" s="279">
        <v>1773.23</v>
      </c>
      <c r="J366" s="279">
        <v>1847.22</v>
      </c>
      <c r="K366" s="279">
        <v>1870.64</v>
      </c>
      <c r="L366" s="279">
        <v>1870.79</v>
      </c>
      <c r="M366" s="279">
        <v>1885.11</v>
      </c>
      <c r="N366" s="279">
        <v>1852.89</v>
      </c>
      <c r="O366" s="279">
        <v>1832.95</v>
      </c>
      <c r="P366" s="279">
        <v>1831.67</v>
      </c>
      <c r="Q366" s="279">
        <v>1881.42</v>
      </c>
      <c r="R366" s="279">
        <v>1843.47</v>
      </c>
      <c r="S366" s="279">
        <v>1813.3</v>
      </c>
      <c r="T366" s="279">
        <v>1788.65</v>
      </c>
      <c r="U366" s="279">
        <v>1817.18</v>
      </c>
      <c r="V366" s="279">
        <v>1822.82</v>
      </c>
      <c r="W366" s="279">
        <v>1871.42</v>
      </c>
      <c r="X366" s="279">
        <v>1669.97</v>
      </c>
      <c r="Y366" s="279">
        <v>1636.12</v>
      </c>
    </row>
    <row r="367" spans="1:25">
      <c r="A367" s="254">
        <v>12</v>
      </c>
      <c r="B367" s="279">
        <v>1458.06</v>
      </c>
      <c r="C367" s="279">
        <v>1388.82</v>
      </c>
      <c r="D367" s="279">
        <v>1359.38</v>
      </c>
      <c r="E367" s="279">
        <v>1351.4</v>
      </c>
      <c r="F367" s="279">
        <v>1394.04</v>
      </c>
      <c r="G367" s="279">
        <v>1513.72</v>
      </c>
      <c r="H367" s="279">
        <v>1610.58</v>
      </c>
      <c r="I367" s="279">
        <v>1766.23</v>
      </c>
      <c r="J367" s="279">
        <v>1815.09</v>
      </c>
      <c r="K367" s="279">
        <v>1922.44</v>
      </c>
      <c r="L367" s="279">
        <v>1877.11</v>
      </c>
      <c r="M367" s="279">
        <v>1852.07</v>
      </c>
      <c r="N367" s="279">
        <v>1849.38</v>
      </c>
      <c r="O367" s="279">
        <v>1869.69</v>
      </c>
      <c r="P367" s="279">
        <v>1855.76</v>
      </c>
      <c r="Q367" s="279">
        <v>1839.29</v>
      </c>
      <c r="R367" s="279">
        <v>1837.46</v>
      </c>
      <c r="S367" s="279">
        <v>1816.42</v>
      </c>
      <c r="T367" s="279">
        <v>1786.43</v>
      </c>
      <c r="U367" s="279">
        <v>1830.94</v>
      </c>
      <c r="V367" s="279">
        <v>1859.73</v>
      </c>
      <c r="W367" s="279">
        <v>1827.45</v>
      </c>
      <c r="X367" s="279">
        <v>1669.5</v>
      </c>
      <c r="Y367" s="279">
        <v>1567.47</v>
      </c>
    </row>
    <row r="368" spans="1:25">
      <c r="A368" s="254">
        <v>13</v>
      </c>
      <c r="B368" s="279">
        <v>1428.08</v>
      </c>
      <c r="C368" s="279">
        <v>1347.29</v>
      </c>
      <c r="D368" s="279">
        <v>1321.3</v>
      </c>
      <c r="E368" s="279">
        <v>1320.07</v>
      </c>
      <c r="F368" s="279">
        <v>1350.42</v>
      </c>
      <c r="G368" s="279">
        <v>1382.35</v>
      </c>
      <c r="H368" s="279">
        <v>1539.8</v>
      </c>
      <c r="I368" s="279">
        <v>1676.24</v>
      </c>
      <c r="J368" s="279">
        <v>1757.53</v>
      </c>
      <c r="K368" s="279">
        <v>1801.7</v>
      </c>
      <c r="L368" s="279">
        <v>1806.44</v>
      </c>
      <c r="M368" s="279">
        <v>1832.54</v>
      </c>
      <c r="N368" s="279">
        <v>1819.75</v>
      </c>
      <c r="O368" s="279">
        <v>1828.08</v>
      </c>
      <c r="P368" s="279">
        <v>1820.85</v>
      </c>
      <c r="Q368" s="279">
        <v>1800.05</v>
      </c>
      <c r="R368" s="279">
        <v>1787.85</v>
      </c>
      <c r="S368" s="279">
        <v>1743.37</v>
      </c>
      <c r="T368" s="279">
        <v>1710.59</v>
      </c>
      <c r="U368" s="279">
        <v>1748.6</v>
      </c>
      <c r="V368" s="279">
        <v>1760.41</v>
      </c>
      <c r="W368" s="279">
        <v>1763.13</v>
      </c>
      <c r="X368" s="279">
        <v>1622.16</v>
      </c>
      <c r="Y368" s="279">
        <v>1526.96</v>
      </c>
    </row>
    <row r="369" spans="1:25">
      <c r="A369" s="254">
        <v>14</v>
      </c>
      <c r="B369" s="279">
        <v>1425.86</v>
      </c>
      <c r="C369" s="279">
        <v>1355.91</v>
      </c>
      <c r="D369" s="279">
        <v>1323.91</v>
      </c>
      <c r="E369" s="279">
        <v>1343.02</v>
      </c>
      <c r="F369" s="279">
        <v>1380.9</v>
      </c>
      <c r="G369" s="279">
        <v>1405.6</v>
      </c>
      <c r="H369" s="279">
        <v>1539.68</v>
      </c>
      <c r="I369" s="279">
        <v>1661.14</v>
      </c>
      <c r="J369" s="279">
        <v>1746.92</v>
      </c>
      <c r="K369" s="279">
        <v>1790.27</v>
      </c>
      <c r="L369" s="279">
        <v>1794.45</v>
      </c>
      <c r="M369" s="279">
        <v>1800.08</v>
      </c>
      <c r="N369" s="279">
        <v>1773.38</v>
      </c>
      <c r="O369" s="279">
        <v>1777.61</v>
      </c>
      <c r="P369" s="279">
        <v>1777.58</v>
      </c>
      <c r="Q369" s="279">
        <v>1766.14</v>
      </c>
      <c r="R369" s="279">
        <v>1755.86</v>
      </c>
      <c r="S369" s="279">
        <v>1737.86</v>
      </c>
      <c r="T369" s="279">
        <v>1717.38</v>
      </c>
      <c r="U369" s="279">
        <v>1746.47</v>
      </c>
      <c r="V369" s="279">
        <v>1774.68</v>
      </c>
      <c r="W369" s="279">
        <v>1822.63</v>
      </c>
      <c r="X369" s="279">
        <v>1656.13</v>
      </c>
      <c r="Y369" s="279">
        <v>1559.97</v>
      </c>
    </row>
    <row r="370" spans="1:25">
      <c r="A370" s="254">
        <v>15</v>
      </c>
      <c r="B370" s="279">
        <v>1480.58</v>
      </c>
      <c r="C370" s="279">
        <v>1414.11</v>
      </c>
      <c r="D370" s="279">
        <v>1378.82</v>
      </c>
      <c r="E370" s="279">
        <v>1385.41</v>
      </c>
      <c r="F370" s="279">
        <v>1424.12</v>
      </c>
      <c r="G370" s="279">
        <v>1438.88</v>
      </c>
      <c r="H370" s="279">
        <v>1541.98</v>
      </c>
      <c r="I370" s="279">
        <v>1605.29</v>
      </c>
      <c r="J370" s="279">
        <v>1707.31</v>
      </c>
      <c r="K370" s="279">
        <v>1810.88</v>
      </c>
      <c r="L370" s="279">
        <v>1822.69</v>
      </c>
      <c r="M370" s="279">
        <v>1845.97</v>
      </c>
      <c r="N370" s="279">
        <v>1788.97</v>
      </c>
      <c r="O370" s="279">
        <v>1789.62</v>
      </c>
      <c r="P370" s="279">
        <v>1700.55</v>
      </c>
      <c r="Q370" s="279">
        <v>1841.8</v>
      </c>
      <c r="R370" s="279">
        <v>1805.42</v>
      </c>
      <c r="S370" s="279">
        <v>1606.24</v>
      </c>
      <c r="T370" s="279">
        <v>1640.64</v>
      </c>
      <c r="U370" s="279">
        <v>1619.84</v>
      </c>
      <c r="V370" s="279">
        <v>1609.81</v>
      </c>
      <c r="W370" s="279">
        <v>1842.98</v>
      </c>
      <c r="X370" s="279">
        <v>1717.19</v>
      </c>
      <c r="Y370" s="279">
        <v>1624.71</v>
      </c>
    </row>
    <row r="371" spans="1:25">
      <c r="A371" s="254">
        <v>16</v>
      </c>
      <c r="B371" s="279">
        <v>1604.79</v>
      </c>
      <c r="C371" s="279">
        <v>1537.3</v>
      </c>
      <c r="D371" s="279">
        <v>1487.7</v>
      </c>
      <c r="E371" s="279">
        <v>1498.08</v>
      </c>
      <c r="F371" s="279">
        <v>1499.72</v>
      </c>
      <c r="G371" s="279">
        <v>1528.53</v>
      </c>
      <c r="H371" s="279">
        <v>1532.67</v>
      </c>
      <c r="I371" s="279">
        <v>1613.73</v>
      </c>
      <c r="J371" s="279">
        <v>1705.86</v>
      </c>
      <c r="K371" s="279">
        <v>1793.57</v>
      </c>
      <c r="L371" s="279">
        <v>1873.02</v>
      </c>
      <c r="M371" s="279">
        <v>1862.26</v>
      </c>
      <c r="N371" s="279">
        <v>1833.04</v>
      </c>
      <c r="O371" s="279">
        <v>1825.89</v>
      </c>
      <c r="P371" s="279">
        <v>1784.28</v>
      </c>
      <c r="Q371" s="279">
        <v>1755.4</v>
      </c>
      <c r="R371" s="279">
        <v>1733.36</v>
      </c>
      <c r="S371" s="279">
        <v>1745.19</v>
      </c>
      <c r="T371" s="279">
        <v>1782.09</v>
      </c>
      <c r="U371" s="279">
        <v>1803.31</v>
      </c>
      <c r="V371" s="279">
        <v>1934.74</v>
      </c>
      <c r="W371" s="279">
        <v>1810.63</v>
      </c>
      <c r="X371" s="279">
        <v>1684.7</v>
      </c>
      <c r="Y371" s="279">
        <v>1607.65</v>
      </c>
    </row>
    <row r="372" spans="1:25">
      <c r="A372" s="254">
        <v>17</v>
      </c>
      <c r="B372" s="279">
        <v>1449.09</v>
      </c>
      <c r="C372" s="279">
        <v>1360.13</v>
      </c>
      <c r="D372" s="279">
        <v>1321.48</v>
      </c>
      <c r="E372" s="279">
        <v>1309.33</v>
      </c>
      <c r="F372" s="279">
        <v>1314.5</v>
      </c>
      <c r="G372" s="279">
        <v>1299.7</v>
      </c>
      <c r="H372" s="279">
        <v>1308.99</v>
      </c>
      <c r="I372" s="279">
        <v>1375.71</v>
      </c>
      <c r="J372" s="279">
        <v>1531.28</v>
      </c>
      <c r="K372" s="279">
        <v>1578.69</v>
      </c>
      <c r="L372" s="279">
        <v>1634.12</v>
      </c>
      <c r="M372" s="279">
        <v>1636.82</v>
      </c>
      <c r="N372" s="279">
        <v>1642.69</v>
      </c>
      <c r="O372" s="279">
        <v>1653.8</v>
      </c>
      <c r="P372" s="279">
        <v>1648.65</v>
      </c>
      <c r="Q372" s="279">
        <v>1634.81</v>
      </c>
      <c r="R372" s="279">
        <v>1620.17</v>
      </c>
      <c r="S372" s="279">
        <v>1629.08</v>
      </c>
      <c r="T372" s="279">
        <v>1667.41</v>
      </c>
      <c r="U372" s="279">
        <v>1719.25</v>
      </c>
      <c r="V372" s="279">
        <v>1669.28</v>
      </c>
      <c r="W372" s="279">
        <v>1687.39</v>
      </c>
      <c r="X372" s="279">
        <v>1616.66</v>
      </c>
      <c r="Y372" s="279">
        <v>1502.58</v>
      </c>
    </row>
    <row r="373" spans="1:25">
      <c r="A373" s="254">
        <v>18</v>
      </c>
      <c r="B373" s="279">
        <v>1447</v>
      </c>
      <c r="C373" s="279">
        <v>1372.1</v>
      </c>
      <c r="D373" s="279">
        <v>1352.47</v>
      </c>
      <c r="E373" s="279">
        <v>1356.78</v>
      </c>
      <c r="F373" s="279">
        <v>1385.37</v>
      </c>
      <c r="G373" s="279">
        <v>1378.75</v>
      </c>
      <c r="H373" s="279">
        <v>1588.09</v>
      </c>
      <c r="I373" s="279">
        <v>1695.97</v>
      </c>
      <c r="J373" s="279">
        <v>1774.2</v>
      </c>
      <c r="K373" s="279">
        <v>1856.81</v>
      </c>
      <c r="L373" s="279">
        <v>1879.43</v>
      </c>
      <c r="M373" s="279">
        <v>1872.71</v>
      </c>
      <c r="N373" s="279">
        <v>1855.26</v>
      </c>
      <c r="O373" s="279">
        <v>1856.7</v>
      </c>
      <c r="P373" s="279">
        <v>1844.91</v>
      </c>
      <c r="Q373" s="279">
        <v>1873.48</v>
      </c>
      <c r="R373" s="279">
        <v>1826.79</v>
      </c>
      <c r="S373" s="279">
        <v>1683.56</v>
      </c>
      <c r="T373" s="279">
        <v>1739.48</v>
      </c>
      <c r="U373" s="279">
        <v>1711.79</v>
      </c>
      <c r="V373" s="279">
        <v>1789.4</v>
      </c>
      <c r="W373" s="279">
        <v>1853.26</v>
      </c>
      <c r="X373" s="279">
        <v>1705.95</v>
      </c>
      <c r="Y373" s="279">
        <v>1636.26</v>
      </c>
    </row>
    <row r="374" spans="1:25">
      <c r="A374" s="254">
        <v>19</v>
      </c>
      <c r="B374" s="279">
        <v>1392.96</v>
      </c>
      <c r="C374" s="279">
        <v>1335.96</v>
      </c>
      <c r="D374" s="279">
        <v>1328.17</v>
      </c>
      <c r="E374" s="279">
        <v>1333.52</v>
      </c>
      <c r="F374" s="279">
        <v>1347.09</v>
      </c>
      <c r="G374" s="279">
        <v>1378.46</v>
      </c>
      <c r="H374" s="279">
        <v>1564.04</v>
      </c>
      <c r="I374" s="279">
        <v>1693.6</v>
      </c>
      <c r="J374" s="279">
        <v>1747.01</v>
      </c>
      <c r="K374" s="279">
        <v>1924.7</v>
      </c>
      <c r="L374" s="279">
        <v>1986.88</v>
      </c>
      <c r="M374" s="279">
        <v>1916.63</v>
      </c>
      <c r="N374" s="279">
        <v>1881.44</v>
      </c>
      <c r="O374" s="279">
        <v>1893.38</v>
      </c>
      <c r="P374" s="279">
        <v>1827.65</v>
      </c>
      <c r="Q374" s="279">
        <v>1784.01</v>
      </c>
      <c r="R374" s="279">
        <v>1821.86</v>
      </c>
      <c r="S374" s="279">
        <v>1765</v>
      </c>
      <c r="T374" s="279">
        <v>1735.78</v>
      </c>
      <c r="U374" s="279">
        <v>1747.8</v>
      </c>
      <c r="V374" s="279">
        <v>1802.15</v>
      </c>
      <c r="W374" s="279">
        <v>1811.93</v>
      </c>
      <c r="X374" s="279">
        <v>1694.18</v>
      </c>
      <c r="Y374" s="279">
        <v>1550.18</v>
      </c>
    </row>
    <row r="375" spans="1:25">
      <c r="A375" s="254">
        <v>20</v>
      </c>
      <c r="B375" s="279">
        <v>1389.62</v>
      </c>
      <c r="C375" s="279">
        <v>1362.25</v>
      </c>
      <c r="D375" s="279">
        <v>1347.35</v>
      </c>
      <c r="E375" s="279">
        <v>1347.06</v>
      </c>
      <c r="F375" s="279">
        <v>1348.53</v>
      </c>
      <c r="G375" s="279">
        <v>1356.85</v>
      </c>
      <c r="H375" s="279">
        <v>1528.44</v>
      </c>
      <c r="I375" s="279">
        <v>1706.31</v>
      </c>
      <c r="J375" s="279">
        <v>1745.66</v>
      </c>
      <c r="K375" s="279">
        <v>1780.04</v>
      </c>
      <c r="L375" s="279">
        <v>1807.71</v>
      </c>
      <c r="M375" s="279">
        <v>1826.07</v>
      </c>
      <c r="N375" s="279">
        <v>1789.96</v>
      </c>
      <c r="O375" s="279">
        <v>1782.8</v>
      </c>
      <c r="P375" s="279">
        <v>1785.73</v>
      </c>
      <c r="Q375" s="279">
        <v>1759.41</v>
      </c>
      <c r="R375" s="279">
        <v>1751.77</v>
      </c>
      <c r="S375" s="279">
        <v>1737.15</v>
      </c>
      <c r="T375" s="279">
        <v>1698.03</v>
      </c>
      <c r="U375" s="279">
        <v>1730.99</v>
      </c>
      <c r="V375" s="279">
        <v>1742.61</v>
      </c>
      <c r="W375" s="279">
        <v>1736.95</v>
      </c>
      <c r="X375" s="279">
        <v>1665.32</v>
      </c>
      <c r="Y375" s="279">
        <v>1442.54</v>
      </c>
    </row>
    <row r="376" spans="1:25">
      <c r="A376" s="254">
        <v>21</v>
      </c>
      <c r="B376" s="279">
        <v>1311.79</v>
      </c>
      <c r="C376" s="279">
        <v>1273.1400000000001</v>
      </c>
      <c r="D376" s="279">
        <v>1250.21</v>
      </c>
      <c r="E376" s="279">
        <v>1263.78</v>
      </c>
      <c r="F376" s="279">
        <v>1271.3</v>
      </c>
      <c r="G376" s="279">
        <v>1295.1099999999999</v>
      </c>
      <c r="H376" s="279">
        <v>1386.67</v>
      </c>
      <c r="I376" s="279">
        <v>1620.88</v>
      </c>
      <c r="J376" s="279">
        <v>1783.24</v>
      </c>
      <c r="K376" s="279">
        <v>1867.4</v>
      </c>
      <c r="L376" s="279">
        <v>1905.59</v>
      </c>
      <c r="M376" s="279">
        <v>1928.29</v>
      </c>
      <c r="N376" s="279">
        <v>1890.55</v>
      </c>
      <c r="O376" s="279">
        <v>1899.84</v>
      </c>
      <c r="P376" s="279">
        <v>1871.64</v>
      </c>
      <c r="Q376" s="279">
        <v>1879.3</v>
      </c>
      <c r="R376" s="279">
        <v>1842.89</v>
      </c>
      <c r="S376" s="279">
        <v>1769.51</v>
      </c>
      <c r="T376" s="279">
        <v>1723.69</v>
      </c>
      <c r="U376" s="279">
        <v>1772.55</v>
      </c>
      <c r="V376" s="279">
        <v>1785.28</v>
      </c>
      <c r="W376" s="279">
        <v>1846.94</v>
      </c>
      <c r="X376" s="279">
        <v>1600.93</v>
      </c>
      <c r="Y376" s="279">
        <v>1417.26</v>
      </c>
    </row>
    <row r="377" spans="1:25">
      <c r="A377" s="254">
        <v>22</v>
      </c>
      <c r="B377" s="279">
        <v>1319.23</v>
      </c>
      <c r="C377" s="279">
        <v>1257.04</v>
      </c>
      <c r="D377" s="279">
        <v>1231.18</v>
      </c>
      <c r="E377" s="279">
        <v>1231.4100000000001</v>
      </c>
      <c r="F377" s="279">
        <v>1233.1099999999999</v>
      </c>
      <c r="G377" s="279">
        <v>1245.67</v>
      </c>
      <c r="H377" s="279">
        <v>1368.52</v>
      </c>
      <c r="I377" s="279">
        <v>1619.06</v>
      </c>
      <c r="J377" s="279">
        <v>1788.81</v>
      </c>
      <c r="K377" s="279">
        <v>1838.73</v>
      </c>
      <c r="L377" s="279">
        <v>1868.62</v>
      </c>
      <c r="M377" s="279">
        <v>1866.79</v>
      </c>
      <c r="N377" s="279">
        <v>1842.1</v>
      </c>
      <c r="O377" s="279">
        <v>1851.24</v>
      </c>
      <c r="P377" s="279">
        <v>1834.64</v>
      </c>
      <c r="Q377" s="279">
        <v>1869.32</v>
      </c>
      <c r="R377" s="279">
        <v>1817.96</v>
      </c>
      <c r="S377" s="279">
        <v>1755.48</v>
      </c>
      <c r="T377" s="279">
        <v>1717.11</v>
      </c>
      <c r="U377" s="279">
        <v>1764.68</v>
      </c>
      <c r="V377" s="279">
        <v>1758.9</v>
      </c>
      <c r="W377" s="279">
        <v>1768.76</v>
      </c>
      <c r="X377" s="279">
        <v>1636.37</v>
      </c>
      <c r="Y377" s="279">
        <v>1426.02</v>
      </c>
    </row>
    <row r="378" spans="1:25">
      <c r="A378" s="254">
        <v>23</v>
      </c>
      <c r="B378" s="279">
        <v>1493.53</v>
      </c>
      <c r="C378" s="279">
        <v>1363.53</v>
      </c>
      <c r="D378" s="279">
        <v>1297.26</v>
      </c>
      <c r="E378" s="279">
        <v>1289.5899999999999</v>
      </c>
      <c r="F378" s="279">
        <v>1285.51</v>
      </c>
      <c r="G378" s="279">
        <v>1271.05</v>
      </c>
      <c r="H378" s="279">
        <v>1289.42</v>
      </c>
      <c r="I378" s="279">
        <v>1471.73</v>
      </c>
      <c r="J378" s="279">
        <v>1669.13</v>
      </c>
      <c r="K378" s="279">
        <v>1843.16</v>
      </c>
      <c r="L378" s="279">
        <v>1908.97</v>
      </c>
      <c r="M378" s="279">
        <v>1830.18</v>
      </c>
      <c r="N378" s="279">
        <v>1774</v>
      </c>
      <c r="O378" s="279">
        <v>1777.77</v>
      </c>
      <c r="P378" s="279">
        <v>1767.49</v>
      </c>
      <c r="Q378" s="279">
        <v>1711</v>
      </c>
      <c r="R378" s="279">
        <v>1659.22</v>
      </c>
      <c r="S378" s="279">
        <v>1641.33</v>
      </c>
      <c r="T378" s="279">
        <v>1687.45</v>
      </c>
      <c r="U378" s="279">
        <v>1823.47</v>
      </c>
      <c r="V378" s="279">
        <v>1827.16</v>
      </c>
      <c r="W378" s="279">
        <v>1827.29</v>
      </c>
      <c r="X378" s="279">
        <v>1641.64</v>
      </c>
      <c r="Y378" s="279">
        <v>1491.69</v>
      </c>
    </row>
    <row r="379" spans="1:25">
      <c r="A379" s="254">
        <v>24</v>
      </c>
      <c r="B379" s="279">
        <v>1436.15</v>
      </c>
      <c r="C379" s="279">
        <v>1302.83</v>
      </c>
      <c r="D379" s="279">
        <v>1279.44</v>
      </c>
      <c r="E379" s="279">
        <v>1259.3</v>
      </c>
      <c r="F379" s="279">
        <v>1244.42</v>
      </c>
      <c r="G379" s="279">
        <v>1238.8</v>
      </c>
      <c r="H379" s="279">
        <v>1240.27</v>
      </c>
      <c r="I379" s="279">
        <v>1268.3900000000001</v>
      </c>
      <c r="J379" s="279">
        <v>901.77</v>
      </c>
      <c r="K379" s="279">
        <v>1199.8699999999999</v>
      </c>
      <c r="L379" s="279">
        <v>1378.69</v>
      </c>
      <c r="M379" s="279">
        <v>1440.69</v>
      </c>
      <c r="N379" s="279">
        <v>1625.97</v>
      </c>
      <c r="O379" s="279">
        <v>1628.79</v>
      </c>
      <c r="P379" s="279">
        <v>1630.71</v>
      </c>
      <c r="Q379" s="279">
        <v>1610.65</v>
      </c>
      <c r="R379" s="279">
        <v>1525.5</v>
      </c>
      <c r="S379" s="279">
        <v>1411.77</v>
      </c>
      <c r="T379" s="279">
        <v>1397.19</v>
      </c>
      <c r="U379" s="279">
        <v>1399.81</v>
      </c>
      <c r="V379" s="279">
        <v>1768.1</v>
      </c>
      <c r="W379" s="279">
        <v>1795.22</v>
      </c>
      <c r="X379" s="279">
        <v>1550.71</v>
      </c>
      <c r="Y379" s="279">
        <v>1398.37</v>
      </c>
    </row>
    <row r="380" spans="1:25">
      <c r="A380" s="254">
        <v>25</v>
      </c>
      <c r="B380" s="279">
        <v>1374.27</v>
      </c>
      <c r="C380" s="279">
        <v>1286.02</v>
      </c>
      <c r="D380" s="279">
        <v>1248.7</v>
      </c>
      <c r="E380" s="279">
        <v>1244.82</v>
      </c>
      <c r="F380" s="279">
        <v>1251.3599999999999</v>
      </c>
      <c r="G380" s="279">
        <v>1296.8</v>
      </c>
      <c r="H380" s="279">
        <v>1452.73</v>
      </c>
      <c r="I380" s="279">
        <v>1714.48</v>
      </c>
      <c r="J380" s="279">
        <v>1873.94</v>
      </c>
      <c r="K380" s="279">
        <v>1905.32</v>
      </c>
      <c r="L380" s="279">
        <v>1911.24</v>
      </c>
      <c r="M380" s="279">
        <v>1925.44</v>
      </c>
      <c r="N380" s="279">
        <v>1910.61</v>
      </c>
      <c r="O380" s="279">
        <v>1957.73</v>
      </c>
      <c r="P380" s="279">
        <v>1941.65</v>
      </c>
      <c r="Q380" s="279">
        <v>1919.79</v>
      </c>
      <c r="R380" s="279">
        <v>1880.17</v>
      </c>
      <c r="S380" s="279">
        <v>1832.59</v>
      </c>
      <c r="T380" s="279">
        <v>1800.84</v>
      </c>
      <c r="U380" s="279">
        <v>1850.2</v>
      </c>
      <c r="V380" s="279">
        <v>1845.72</v>
      </c>
      <c r="W380" s="279">
        <v>1803.25</v>
      </c>
      <c r="X380" s="279">
        <v>1620.87</v>
      </c>
      <c r="Y380" s="279">
        <v>1397.22</v>
      </c>
    </row>
    <row r="381" spans="1:25">
      <c r="A381" s="254">
        <v>26</v>
      </c>
      <c r="B381" s="279">
        <v>1381.26</v>
      </c>
      <c r="C381" s="279">
        <v>1263.32</v>
      </c>
      <c r="D381" s="279">
        <v>1238.57</v>
      </c>
      <c r="E381" s="279">
        <v>1232.47</v>
      </c>
      <c r="F381" s="279">
        <v>1258.82</v>
      </c>
      <c r="G381" s="279">
        <v>1290.69</v>
      </c>
      <c r="H381" s="279">
        <v>1420.25</v>
      </c>
      <c r="I381" s="279">
        <v>1664.64</v>
      </c>
      <c r="J381" s="279">
        <v>1472.21</v>
      </c>
      <c r="K381" s="279">
        <v>1677.82</v>
      </c>
      <c r="L381" s="279">
        <v>1758.71</v>
      </c>
      <c r="M381" s="279">
        <v>1670.79</v>
      </c>
      <c r="N381" s="279">
        <v>1645.97</v>
      </c>
      <c r="O381" s="279">
        <v>1641.47</v>
      </c>
      <c r="P381" s="279">
        <v>1626.8</v>
      </c>
      <c r="Q381" s="279">
        <v>1482.05</v>
      </c>
      <c r="R381" s="279">
        <v>1394.56</v>
      </c>
      <c r="S381" s="279">
        <v>1392.07</v>
      </c>
      <c r="T381" s="279">
        <v>1436.57</v>
      </c>
      <c r="U381" s="279">
        <v>1389.83</v>
      </c>
      <c r="V381" s="279">
        <v>1178.3699999999999</v>
      </c>
      <c r="W381" s="279">
        <v>1812.61</v>
      </c>
      <c r="X381" s="279">
        <v>1671.71</v>
      </c>
      <c r="Y381" s="279">
        <v>1401.8</v>
      </c>
    </row>
    <row r="382" spans="1:25">
      <c r="A382" s="254">
        <v>27</v>
      </c>
      <c r="B382" s="279">
        <v>1473.37</v>
      </c>
      <c r="C382" s="279">
        <v>1259.21</v>
      </c>
      <c r="D382" s="279">
        <v>1228.45</v>
      </c>
      <c r="E382" s="279">
        <v>1225.9100000000001</v>
      </c>
      <c r="F382" s="279">
        <v>1253.8399999999999</v>
      </c>
      <c r="G382" s="279">
        <v>1288.01</v>
      </c>
      <c r="H382" s="279">
        <v>1385.32</v>
      </c>
      <c r="I382" s="279">
        <v>1677.95</v>
      </c>
      <c r="J382" s="279">
        <v>1774.23</v>
      </c>
      <c r="K382" s="279">
        <v>1819.89</v>
      </c>
      <c r="L382" s="279">
        <v>1848.06</v>
      </c>
      <c r="M382" s="279">
        <v>1899.72</v>
      </c>
      <c r="N382" s="279">
        <v>1812.7</v>
      </c>
      <c r="O382" s="279">
        <v>1839.5</v>
      </c>
      <c r="P382" s="279">
        <v>1884.44</v>
      </c>
      <c r="Q382" s="279">
        <v>1851.18</v>
      </c>
      <c r="R382" s="279">
        <v>1830.4</v>
      </c>
      <c r="S382" s="279">
        <v>1760.59</v>
      </c>
      <c r="T382" s="279">
        <v>1728.89</v>
      </c>
      <c r="U382" s="279">
        <v>1678.58</v>
      </c>
      <c r="V382" s="279">
        <v>1751.93</v>
      </c>
      <c r="W382" s="279">
        <v>1730.73</v>
      </c>
      <c r="X382" s="279">
        <v>1634.27</v>
      </c>
      <c r="Y382" s="279">
        <v>1437</v>
      </c>
    </row>
    <row r="383" spans="1:25">
      <c r="A383" s="254">
        <v>28</v>
      </c>
      <c r="B383" s="279">
        <v>1376.93</v>
      </c>
      <c r="C383" s="279">
        <v>1223.29</v>
      </c>
      <c r="D383" s="279">
        <v>1207.5899999999999</v>
      </c>
      <c r="E383" s="279">
        <v>1204.17</v>
      </c>
      <c r="F383" s="279">
        <v>1207.0999999999999</v>
      </c>
      <c r="G383" s="279">
        <v>1274.03</v>
      </c>
      <c r="H383" s="279">
        <v>1518.89</v>
      </c>
      <c r="I383" s="279">
        <v>1604.2</v>
      </c>
      <c r="J383" s="279">
        <v>1742.95</v>
      </c>
      <c r="K383" s="279">
        <v>1788.92</v>
      </c>
      <c r="L383" s="279">
        <v>1796.43</v>
      </c>
      <c r="M383" s="279">
        <v>1815.64</v>
      </c>
      <c r="N383" s="279">
        <v>1759.57</v>
      </c>
      <c r="O383" s="279">
        <v>1772.67</v>
      </c>
      <c r="P383" s="279">
        <v>1781.85</v>
      </c>
      <c r="Q383" s="279">
        <v>1747.82</v>
      </c>
      <c r="R383" s="279">
        <v>1717.82</v>
      </c>
      <c r="S383" s="279">
        <v>1686</v>
      </c>
      <c r="T383" s="279">
        <v>1640.19</v>
      </c>
      <c r="U383" s="279">
        <v>1721.89</v>
      </c>
      <c r="V383" s="279">
        <v>1731.45</v>
      </c>
      <c r="W383" s="279">
        <v>1741.92</v>
      </c>
      <c r="X383" s="279">
        <v>1545.35</v>
      </c>
      <c r="Y383" s="279">
        <v>1326.31</v>
      </c>
    </row>
    <row r="384" spans="1:25">
      <c r="A384" s="254">
        <v>29</v>
      </c>
      <c r="B384" s="279">
        <v>1466.17</v>
      </c>
      <c r="C384" s="279">
        <v>1212.96</v>
      </c>
      <c r="D384" s="279">
        <v>1132.0899999999999</v>
      </c>
      <c r="E384" s="279">
        <v>1126.3599999999999</v>
      </c>
      <c r="F384" s="279">
        <v>1166.99</v>
      </c>
      <c r="G384" s="279">
        <v>1255.6199999999999</v>
      </c>
      <c r="H384" s="279">
        <v>1429.51</v>
      </c>
      <c r="I384" s="279">
        <v>1644.73</v>
      </c>
      <c r="J384" s="279">
        <v>1801.04</v>
      </c>
      <c r="K384" s="279">
        <v>1852.26</v>
      </c>
      <c r="L384" s="279">
        <v>1867.16</v>
      </c>
      <c r="M384" s="279">
        <v>1897.48</v>
      </c>
      <c r="N384" s="279">
        <v>1862.86</v>
      </c>
      <c r="O384" s="279">
        <v>1873.15</v>
      </c>
      <c r="P384" s="279">
        <v>1856.98</v>
      </c>
      <c r="Q384" s="279">
        <v>1841</v>
      </c>
      <c r="R384" s="279">
        <v>1799.7</v>
      </c>
      <c r="S384" s="279">
        <v>1766.32</v>
      </c>
      <c r="T384" s="279">
        <v>1716.08</v>
      </c>
      <c r="U384" s="279">
        <v>1757.77</v>
      </c>
      <c r="V384" s="279">
        <v>1805.77</v>
      </c>
      <c r="W384" s="279">
        <v>1816.82</v>
      </c>
      <c r="X384" s="279">
        <v>1643.92</v>
      </c>
      <c r="Y384" s="279">
        <v>1412.96</v>
      </c>
    </row>
    <row r="385" spans="1:25">
      <c r="A385" s="254">
        <v>30</v>
      </c>
      <c r="B385" s="279">
        <v>1485.02</v>
      </c>
      <c r="C385" s="279">
        <v>1366.72</v>
      </c>
      <c r="D385" s="279">
        <v>1321.02</v>
      </c>
      <c r="E385" s="279">
        <v>1281.4000000000001</v>
      </c>
      <c r="F385" s="279">
        <v>1271.51</v>
      </c>
      <c r="G385" s="279">
        <v>1275.06</v>
      </c>
      <c r="H385" s="279">
        <v>1346.13</v>
      </c>
      <c r="I385" s="279">
        <v>1393.1</v>
      </c>
      <c r="J385" s="279">
        <v>1534.33</v>
      </c>
      <c r="K385" s="279">
        <v>1707.24</v>
      </c>
      <c r="L385" s="279">
        <v>1756.24</v>
      </c>
      <c r="M385" s="279">
        <v>1771.47</v>
      </c>
      <c r="N385" s="279">
        <v>1755.85</v>
      </c>
      <c r="O385" s="279">
        <v>1730.59</v>
      </c>
      <c r="P385" s="279">
        <v>1703.98</v>
      </c>
      <c r="Q385" s="279">
        <v>1657.1</v>
      </c>
      <c r="R385" s="279">
        <v>1633.03</v>
      </c>
      <c r="S385" s="279">
        <v>1643.11</v>
      </c>
      <c r="T385" s="279">
        <v>1643.04</v>
      </c>
      <c r="U385" s="279">
        <v>1701.86</v>
      </c>
      <c r="V385" s="279">
        <v>1763.93</v>
      </c>
      <c r="W385" s="279">
        <v>1741.66</v>
      </c>
      <c r="X385" s="279">
        <v>1533.49</v>
      </c>
      <c r="Y385" s="279">
        <v>1391.74</v>
      </c>
    </row>
    <row r="387" spans="1:25" ht="45" customHeight="1">
      <c r="A387" s="417" t="s">
        <v>203</v>
      </c>
      <c r="B387" s="460" t="s">
        <v>317</v>
      </c>
      <c r="C387" s="460"/>
      <c r="D387" s="460"/>
      <c r="E387" s="460"/>
      <c r="F387" s="460"/>
      <c r="G387" s="460"/>
      <c r="H387" s="460"/>
      <c r="I387" s="460"/>
      <c r="J387" s="460"/>
      <c r="K387" s="460"/>
      <c r="L387" s="460"/>
      <c r="M387" s="460"/>
      <c r="N387" s="460"/>
      <c r="O387" s="460"/>
      <c r="P387" s="460"/>
      <c r="Q387" s="460"/>
      <c r="R387" s="460"/>
      <c r="S387" s="460"/>
      <c r="T387" s="460"/>
      <c r="U387" s="460"/>
      <c r="V387" s="460"/>
      <c r="W387" s="460"/>
      <c r="X387" s="460"/>
      <c r="Y387" s="460"/>
    </row>
    <row r="388" spans="1:25" ht="30">
      <c r="A388" s="417"/>
      <c r="B388" s="278" t="s">
        <v>1</v>
      </c>
      <c r="C388" s="278" t="s">
        <v>2</v>
      </c>
      <c r="D388" s="278" t="s">
        <v>3</v>
      </c>
      <c r="E388" s="278" t="s">
        <v>4</v>
      </c>
      <c r="F388" s="278" t="s">
        <v>5</v>
      </c>
      <c r="G388" s="278" t="s">
        <v>6</v>
      </c>
      <c r="H388" s="278" t="s">
        <v>7</v>
      </c>
      <c r="I388" s="278" t="s">
        <v>8</v>
      </c>
      <c r="J388" s="278" t="s">
        <v>9</v>
      </c>
      <c r="K388" s="278" t="s">
        <v>10</v>
      </c>
      <c r="L388" s="278" t="s">
        <v>11</v>
      </c>
      <c r="M388" s="278" t="s">
        <v>12</v>
      </c>
      <c r="N388" s="278" t="s">
        <v>13</v>
      </c>
      <c r="O388" s="278" t="s">
        <v>14</v>
      </c>
      <c r="P388" s="278" t="s">
        <v>15</v>
      </c>
      <c r="Q388" s="278" t="s">
        <v>16</v>
      </c>
      <c r="R388" s="278" t="s">
        <v>17</v>
      </c>
      <c r="S388" s="278" t="s">
        <v>18</v>
      </c>
      <c r="T388" s="278" t="s">
        <v>19</v>
      </c>
      <c r="U388" s="278" t="s">
        <v>20</v>
      </c>
      <c r="V388" s="278" t="s">
        <v>21</v>
      </c>
      <c r="W388" s="278" t="s">
        <v>22</v>
      </c>
      <c r="X388" s="278" t="s">
        <v>23</v>
      </c>
      <c r="Y388" s="278" t="s">
        <v>24</v>
      </c>
    </row>
    <row r="389" spans="1:25">
      <c r="A389" s="254">
        <v>1</v>
      </c>
      <c r="B389" s="279">
        <v>1102.55</v>
      </c>
      <c r="C389" s="279">
        <v>1015.94</v>
      </c>
      <c r="D389" s="279">
        <v>998.71</v>
      </c>
      <c r="E389" s="279">
        <v>999.4</v>
      </c>
      <c r="F389" s="279">
        <v>1004.83</v>
      </c>
      <c r="G389" s="279">
        <v>1066.83</v>
      </c>
      <c r="H389" s="279">
        <v>1153.94</v>
      </c>
      <c r="I389" s="279">
        <v>1259.43</v>
      </c>
      <c r="J389" s="279">
        <v>1403.6</v>
      </c>
      <c r="K389" s="279">
        <v>1431.86</v>
      </c>
      <c r="L389" s="279">
        <v>1447.77</v>
      </c>
      <c r="M389" s="279">
        <v>1471.08</v>
      </c>
      <c r="N389" s="279">
        <v>1428.77</v>
      </c>
      <c r="O389" s="279">
        <v>1452.88</v>
      </c>
      <c r="P389" s="279">
        <v>1432.2</v>
      </c>
      <c r="Q389" s="279">
        <v>1433.54</v>
      </c>
      <c r="R389" s="279">
        <v>1414.6</v>
      </c>
      <c r="S389" s="279">
        <v>1345.8</v>
      </c>
      <c r="T389" s="279">
        <v>1340.88</v>
      </c>
      <c r="U389" s="279">
        <v>1368.15</v>
      </c>
      <c r="V389" s="279">
        <v>1472.32</v>
      </c>
      <c r="W389" s="279">
        <v>1408.3</v>
      </c>
      <c r="X389" s="279">
        <v>1303.45</v>
      </c>
      <c r="Y389" s="279">
        <v>1249.71</v>
      </c>
    </row>
    <row r="390" spans="1:25">
      <c r="A390" s="254">
        <v>2</v>
      </c>
      <c r="B390" s="279">
        <v>1301.0999999999999</v>
      </c>
      <c r="C390" s="279">
        <v>1086.23</v>
      </c>
      <c r="D390" s="279">
        <v>1053.3499999999999</v>
      </c>
      <c r="E390" s="279">
        <v>1038.77</v>
      </c>
      <c r="F390" s="279">
        <v>1059.96</v>
      </c>
      <c r="G390" s="279">
        <v>1080.8499999999999</v>
      </c>
      <c r="H390" s="279">
        <v>1131.82</v>
      </c>
      <c r="I390" s="279">
        <v>1231.26</v>
      </c>
      <c r="J390" s="279">
        <v>1400.51</v>
      </c>
      <c r="K390" s="279">
        <v>1549.69</v>
      </c>
      <c r="L390" s="279">
        <v>1598.94</v>
      </c>
      <c r="M390" s="279">
        <v>1581.81</v>
      </c>
      <c r="N390" s="279">
        <v>1564.04</v>
      </c>
      <c r="O390" s="279">
        <v>1571.3</v>
      </c>
      <c r="P390" s="279">
        <v>1571.98</v>
      </c>
      <c r="Q390" s="279">
        <v>1513.33</v>
      </c>
      <c r="R390" s="279">
        <v>1459.62</v>
      </c>
      <c r="S390" s="279">
        <v>1450.66</v>
      </c>
      <c r="T390" s="279">
        <v>1549.1</v>
      </c>
      <c r="U390" s="279">
        <v>305.36</v>
      </c>
      <c r="V390" s="279">
        <v>1575</v>
      </c>
      <c r="W390" s="279">
        <v>1607.71</v>
      </c>
      <c r="X390" s="279">
        <v>1450.25</v>
      </c>
      <c r="Y390" s="279">
        <v>1330.97</v>
      </c>
    </row>
    <row r="391" spans="1:25">
      <c r="A391" s="254">
        <v>3</v>
      </c>
      <c r="B391" s="279">
        <v>1126.8699999999999</v>
      </c>
      <c r="C391" s="279">
        <v>1059.3499999999999</v>
      </c>
      <c r="D391" s="279">
        <v>1042.1099999999999</v>
      </c>
      <c r="E391" s="279">
        <v>1027.18</v>
      </c>
      <c r="F391" s="279">
        <v>1029.6500000000001</v>
      </c>
      <c r="G391" s="279">
        <v>1029.8499999999999</v>
      </c>
      <c r="H391" s="279">
        <v>1019.4</v>
      </c>
      <c r="I391" s="279">
        <v>1054.05</v>
      </c>
      <c r="J391" s="279">
        <v>1239.3599999999999</v>
      </c>
      <c r="K391" s="279">
        <v>1358.54</v>
      </c>
      <c r="L391" s="279">
        <v>1428.03</v>
      </c>
      <c r="M391" s="279">
        <v>1435.49</v>
      </c>
      <c r="N391" s="279">
        <v>1433.76</v>
      </c>
      <c r="O391" s="279">
        <v>1437.34</v>
      </c>
      <c r="P391" s="279">
        <v>1422.76</v>
      </c>
      <c r="Q391" s="279">
        <v>1371.21</v>
      </c>
      <c r="R391" s="279">
        <v>1359.79</v>
      </c>
      <c r="S391" s="279">
        <v>1369.09</v>
      </c>
      <c r="T391" s="279">
        <v>1409.51</v>
      </c>
      <c r="U391" s="279">
        <v>1475.59</v>
      </c>
      <c r="V391" s="279">
        <v>1528.91</v>
      </c>
      <c r="W391" s="279">
        <v>1453.71</v>
      </c>
      <c r="X391" s="279">
        <v>1359.83</v>
      </c>
      <c r="Y391" s="279">
        <v>1255.54</v>
      </c>
    </row>
    <row r="392" spans="1:25">
      <c r="A392" s="254">
        <v>4</v>
      </c>
      <c r="B392" s="279">
        <v>1212.79</v>
      </c>
      <c r="C392" s="279">
        <v>1128.69</v>
      </c>
      <c r="D392" s="279">
        <v>1096.96</v>
      </c>
      <c r="E392" s="279">
        <v>1091.5</v>
      </c>
      <c r="F392" s="279">
        <v>1099.3599999999999</v>
      </c>
      <c r="G392" s="279">
        <v>1144.3900000000001</v>
      </c>
      <c r="H392" s="279">
        <v>1316.2</v>
      </c>
      <c r="I392" s="279">
        <v>1338.21</v>
      </c>
      <c r="J392" s="279">
        <v>1408.23</v>
      </c>
      <c r="K392" s="279">
        <v>1438.83</v>
      </c>
      <c r="L392" s="279">
        <v>1452.86</v>
      </c>
      <c r="M392" s="279">
        <v>1417.39</v>
      </c>
      <c r="N392" s="279">
        <v>1420.41</v>
      </c>
      <c r="O392" s="279">
        <v>1422.9</v>
      </c>
      <c r="P392" s="279">
        <v>1413.31</v>
      </c>
      <c r="Q392" s="279">
        <v>1407.18</v>
      </c>
      <c r="R392" s="279">
        <v>1394.96</v>
      </c>
      <c r="S392" s="279">
        <v>1357.36</v>
      </c>
      <c r="T392" s="279">
        <v>1378.81</v>
      </c>
      <c r="U392" s="279">
        <v>1397</v>
      </c>
      <c r="V392" s="279">
        <v>1393.09</v>
      </c>
      <c r="W392" s="279">
        <v>1409.78</v>
      </c>
      <c r="X392" s="279">
        <v>1314.1</v>
      </c>
      <c r="Y392" s="279">
        <v>1215.83</v>
      </c>
    </row>
    <row r="393" spans="1:25">
      <c r="A393" s="254">
        <v>5</v>
      </c>
      <c r="B393" s="279">
        <v>1068.57</v>
      </c>
      <c r="C393" s="279">
        <v>1040.8599999999999</v>
      </c>
      <c r="D393" s="279">
        <v>1031.26</v>
      </c>
      <c r="E393" s="279">
        <v>1029.42</v>
      </c>
      <c r="F393" s="279">
        <v>1039.75</v>
      </c>
      <c r="G393" s="279">
        <v>1126.05</v>
      </c>
      <c r="H393" s="279">
        <v>1218.06</v>
      </c>
      <c r="I393" s="279">
        <v>1221.48</v>
      </c>
      <c r="J393" s="279">
        <v>1279.6600000000001</v>
      </c>
      <c r="K393" s="279">
        <v>1355.52</v>
      </c>
      <c r="L393" s="279">
        <v>1434.48</v>
      </c>
      <c r="M393" s="279">
        <v>1356.79</v>
      </c>
      <c r="N393" s="279">
        <v>1320.17</v>
      </c>
      <c r="O393" s="279">
        <v>1325.63</v>
      </c>
      <c r="P393" s="279">
        <v>1325.51</v>
      </c>
      <c r="Q393" s="279">
        <v>1462.35</v>
      </c>
      <c r="R393" s="279">
        <v>1368.29</v>
      </c>
      <c r="S393" s="279">
        <v>1328.2</v>
      </c>
      <c r="T393" s="279">
        <v>1304.02</v>
      </c>
      <c r="U393" s="279">
        <v>1327.35</v>
      </c>
      <c r="V393" s="279">
        <v>1367.98</v>
      </c>
      <c r="W393" s="279">
        <v>1436.39</v>
      </c>
      <c r="X393" s="279">
        <v>1284.75</v>
      </c>
      <c r="Y393" s="279">
        <v>1227.8</v>
      </c>
    </row>
    <row r="394" spans="1:25">
      <c r="A394" s="254">
        <v>6</v>
      </c>
      <c r="B394" s="279">
        <v>1083.8699999999999</v>
      </c>
      <c r="C394" s="279">
        <v>1048.97</v>
      </c>
      <c r="D394" s="279">
        <v>1031.49</v>
      </c>
      <c r="E394" s="279">
        <v>1028.57</v>
      </c>
      <c r="F394" s="279">
        <v>1053.2</v>
      </c>
      <c r="G394" s="279">
        <v>1104.18</v>
      </c>
      <c r="H394" s="279">
        <v>1260.29</v>
      </c>
      <c r="I394" s="279">
        <v>1323.78</v>
      </c>
      <c r="J394" s="279">
        <v>1458.99</v>
      </c>
      <c r="K394" s="279">
        <v>1488.41</v>
      </c>
      <c r="L394" s="279">
        <v>1497.17</v>
      </c>
      <c r="M394" s="279">
        <v>1494.97</v>
      </c>
      <c r="N394" s="279">
        <v>1478.44</v>
      </c>
      <c r="O394" s="279">
        <v>1512.78</v>
      </c>
      <c r="P394" s="279">
        <v>1501.18</v>
      </c>
      <c r="Q394" s="279">
        <v>1502.3</v>
      </c>
      <c r="R394" s="279">
        <v>1482.48</v>
      </c>
      <c r="S394" s="279">
        <v>1439.81</v>
      </c>
      <c r="T394" s="279">
        <v>1391.29</v>
      </c>
      <c r="U394" s="279">
        <v>1460.04</v>
      </c>
      <c r="V394" s="279">
        <v>1484.72</v>
      </c>
      <c r="W394" s="279">
        <v>1495.45</v>
      </c>
      <c r="X394" s="279">
        <v>1389.66</v>
      </c>
      <c r="Y394" s="279">
        <v>1299.3</v>
      </c>
    </row>
    <row r="395" spans="1:25">
      <c r="A395" s="254">
        <v>7</v>
      </c>
      <c r="B395" s="279">
        <v>1188.21</v>
      </c>
      <c r="C395" s="279">
        <v>1122.1400000000001</v>
      </c>
      <c r="D395" s="279">
        <v>1106.6300000000001</v>
      </c>
      <c r="E395" s="279">
        <v>1104.33</v>
      </c>
      <c r="F395" s="279">
        <v>1179.27</v>
      </c>
      <c r="G395" s="279">
        <v>1293.22</v>
      </c>
      <c r="H395" s="279">
        <v>1401.52</v>
      </c>
      <c r="I395" s="279">
        <v>1571.27</v>
      </c>
      <c r="J395" s="279">
        <v>1665.84</v>
      </c>
      <c r="K395" s="279">
        <v>1707.27</v>
      </c>
      <c r="L395" s="279">
        <v>1724.36</v>
      </c>
      <c r="M395" s="279">
        <v>1717.75</v>
      </c>
      <c r="N395" s="279">
        <v>1702.36</v>
      </c>
      <c r="O395" s="279">
        <v>1714.51</v>
      </c>
      <c r="P395" s="279">
        <v>1706.83</v>
      </c>
      <c r="Q395" s="279">
        <v>1681.78</v>
      </c>
      <c r="R395" s="279">
        <v>1660.13</v>
      </c>
      <c r="S395" s="279">
        <v>1647.2</v>
      </c>
      <c r="T395" s="279">
        <v>1629.25</v>
      </c>
      <c r="U395" s="279">
        <v>1657.36</v>
      </c>
      <c r="V395" s="279">
        <v>1651.76</v>
      </c>
      <c r="W395" s="279">
        <v>1620.53</v>
      </c>
      <c r="X395" s="279">
        <v>1430.42</v>
      </c>
      <c r="Y395" s="279">
        <v>1302.67</v>
      </c>
    </row>
    <row r="396" spans="1:25">
      <c r="A396" s="254">
        <v>8</v>
      </c>
      <c r="B396" s="279">
        <v>1301.4100000000001</v>
      </c>
      <c r="C396" s="279">
        <v>1150.5</v>
      </c>
      <c r="D396" s="279">
        <v>1128.51</v>
      </c>
      <c r="E396" s="279">
        <v>1135.2</v>
      </c>
      <c r="F396" s="279">
        <v>1226.9100000000001</v>
      </c>
      <c r="G396" s="279">
        <v>1292.1400000000001</v>
      </c>
      <c r="H396" s="279">
        <v>1351.01</v>
      </c>
      <c r="I396" s="279">
        <v>1468.53</v>
      </c>
      <c r="J396" s="279">
        <v>1555.99</v>
      </c>
      <c r="K396" s="279">
        <v>1601.7</v>
      </c>
      <c r="L396" s="279">
        <v>1620.87</v>
      </c>
      <c r="M396" s="279">
        <v>1642.55</v>
      </c>
      <c r="N396" s="279">
        <v>1593.36</v>
      </c>
      <c r="O396" s="279">
        <v>1610.66</v>
      </c>
      <c r="P396" s="279">
        <v>1604.4</v>
      </c>
      <c r="Q396" s="279">
        <v>1629.05</v>
      </c>
      <c r="R396" s="279">
        <v>1587.7</v>
      </c>
      <c r="S396" s="279">
        <v>1548.07</v>
      </c>
      <c r="T396" s="279">
        <v>1535.7</v>
      </c>
      <c r="U396" s="279">
        <v>1566.58</v>
      </c>
      <c r="V396" s="279">
        <v>1608.9</v>
      </c>
      <c r="W396" s="279">
        <v>1638.29</v>
      </c>
      <c r="X396" s="279">
        <v>1511.5</v>
      </c>
      <c r="Y396" s="279">
        <v>1414.84</v>
      </c>
    </row>
    <row r="397" spans="1:25">
      <c r="A397" s="254">
        <v>9</v>
      </c>
      <c r="B397" s="279">
        <v>1391.88</v>
      </c>
      <c r="C397" s="279">
        <v>1257.8399999999999</v>
      </c>
      <c r="D397" s="279">
        <v>1153.18</v>
      </c>
      <c r="E397" s="279">
        <v>1148.3599999999999</v>
      </c>
      <c r="F397" s="279">
        <v>1186.72</v>
      </c>
      <c r="G397" s="279">
        <v>1227.6400000000001</v>
      </c>
      <c r="H397" s="279">
        <v>1285.5899999999999</v>
      </c>
      <c r="I397" s="279">
        <v>1356.26</v>
      </c>
      <c r="J397" s="279">
        <v>1567.74</v>
      </c>
      <c r="K397" s="279">
        <v>1718.86</v>
      </c>
      <c r="L397" s="279">
        <v>1820.77</v>
      </c>
      <c r="M397" s="279">
        <v>1816.94</v>
      </c>
      <c r="N397" s="279">
        <v>1676.52</v>
      </c>
      <c r="O397" s="279">
        <v>1612.63</v>
      </c>
      <c r="P397" s="279">
        <v>1603.6</v>
      </c>
      <c r="Q397" s="279">
        <v>1529.98</v>
      </c>
      <c r="R397" s="279">
        <v>1521.36</v>
      </c>
      <c r="S397" s="279">
        <v>1530.63</v>
      </c>
      <c r="T397" s="279">
        <v>1637.6</v>
      </c>
      <c r="U397" s="279">
        <v>1793.24</v>
      </c>
      <c r="V397" s="279">
        <v>1836.87</v>
      </c>
      <c r="W397" s="279">
        <v>1696.55</v>
      </c>
      <c r="X397" s="279">
        <v>1513.72</v>
      </c>
      <c r="Y397" s="279">
        <v>1472.59</v>
      </c>
    </row>
    <row r="398" spans="1:25">
      <c r="A398" s="254">
        <v>10</v>
      </c>
      <c r="B398" s="279">
        <v>1266.8599999999999</v>
      </c>
      <c r="C398" s="279">
        <v>1157.06</v>
      </c>
      <c r="D398" s="279">
        <v>1121.82</v>
      </c>
      <c r="E398" s="279">
        <v>1101.54</v>
      </c>
      <c r="F398" s="279">
        <v>1120.06</v>
      </c>
      <c r="G398" s="279">
        <v>1117.42</v>
      </c>
      <c r="H398" s="279">
        <v>1102.8499999999999</v>
      </c>
      <c r="I398" s="279">
        <v>1281.57</v>
      </c>
      <c r="J398" s="279">
        <v>1350.67</v>
      </c>
      <c r="K398" s="279">
        <v>1462.83</v>
      </c>
      <c r="L398" s="279">
        <v>1609.51</v>
      </c>
      <c r="M398" s="279">
        <v>1628.52</v>
      </c>
      <c r="N398" s="279">
        <v>1538.93</v>
      </c>
      <c r="O398" s="279">
        <v>1478.89</v>
      </c>
      <c r="P398" s="279">
        <v>1474.04</v>
      </c>
      <c r="Q398" s="279">
        <v>1406.88</v>
      </c>
      <c r="R398" s="279">
        <v>1439.38</v>
      </c>
      <c r="S398" s="279">
        <v>1521.2</v>
      </c>
      <c r="T398" s="279">
        <v>1536.62</v>
      </c>
      <c r="U398" s="279">
        <v>1599.38</v>
      </c>
      <c r="V398" s="279">
        <v>1618.51</v>
      </c>
      <c r="W398" s="279">
        <v>1603.43</v>
      </c>
      <c r="X398" s="279">
        <v>1474.74</v>
      </c>
      <c r="Y398" s="279">
        <v>1365.5</v>
      </c>
    </row>
    <row r="399" spans="1:25">
      <c r="A399" s="254">
        <v>11</v>
      </c>
      <c r="B399" s="279">
        <v>1158.52</v>
      </c>
      <c r="C399" s="279">
        <v>1063.47</v>
      </c>
      <c r="D399" s="279">
        <v>1019.46</v>
      </c>
      <c r="E399" s="279">
        <v>1032.1099999999999</v>
      </c>
      <c r="F399" s="279">
        <v>1078.5999999999999</v>
      </c>
      <c r="G399" s="279">
        <v>1165.33</v>
      </c>
      <c r="H399" s="279">
        <v>1287.6199999999999</v>
      </c>
      <c r="I399" s="279">
        <v>1471.27</v>
      </c>
      <c r="J399" s="279">
        <v>1545.26</v>
      </c>
      <c r="K399" s="279">
        <v>1568.68</v>
      </c>
      <c r="L399" s="279">
        <v>1568.83</v>
      </c>
      <c r="M399" s="279">
        <v>1583.15</v>
      </c>
      <c r="N399" s="279">
        <v>1550.93</v>
      </c>
      <c r="O399" s="279">
        <v>1530.99</v>
      </c>
      <c r="P399" s="279">
        <v>1529.71</v>
      </c>
      <c r="Q399" s="279">
        <v>1579.46</v>
      </c>
      <c r="R399" s="279">
        <v>1541.51</v>
      </c>
      <c r="S399" s="279">
        <v>1511.34</v>
      </c>
      <c r="T399" s="279">
        <v>1486.69</v>
      </c>
      <c r="U399" s="279">
        <v>1515.22</v>
      </c>
      <c r="V399" s="279">
        <v>1520.86</v>
      </c>
      <c r="W399" s="279">
        <v>1569.46</v>
      </c>
      <c r="X399" s="279">
        <v>1368.01</v>
      </c>
      <c r="Y399" s="279">
        <v>1334.16</v>
      </c>
    </row>
    <row r="400" spans="1:25">
      <c r="A400" s="254">
        <v>12</v>
      </c>
      <c r="B400" s="279">
        <v>1156.0999999999999</v>
      </c>
      <c r="C400" s="279">
        <v>1086.8599999999999</v>
      </c>
      <c r="D400" s="279">
        <v>1057.42</v>
      </c>
      <c r="E400" s="279">
        <v>1049.44</v>
      </c>
      <c r="F400" s="279">
        <v>1092.08</v>
      </c>
      <c r="G400" s="279">
        <v>1211.76</v>
      </c>
      <c r="H400" s="279">
        <v>1308.6199999999999</v>
      </c>
      <c r="I400" s="279">
        <v>1464.27</v>
      </c>
      <c r="J400" s="279">
        <v>1513.13</v>
      </c>
      <c r="K400" s="279">
        <v>1620.48</v>
      </c>
      <c r="L400" s="279">
        <v>1575.15</v>
      </c>
      <c r="M400" s="279">
        <v>1550.11</v>
      </c>
      <c r="N400" s="279">
        <v>1547.42</v>
      </c>
      <c r="O400" s="279">
        <v>1567.73</v>
      </c>
      <c r="P400" s="279">
        <v>1553.8</v>
      </c>
      <c r="Q400" s="279">
        <v>1537.33</v>
      </c>
      <c r="R400" s="279">
        <v>1535.5</v>
      </c>
      <c r="S400" s="279">
        <v>1514.46</v>
      </c>
      <c r="T400" s="279">
        <v>1484.47</v>
      </c>
      <c r="U400" s="279">
        <v>1528.98</v>
      </c>
      <c r="V400" s="279">
        <v>1557.77</v>
      </c>
      <c r="W400" s="279">
        <v>1525.49</v>
      </c>
      <c r="X400" s="279">
        <v>1367.54</v>
      </c>
      <c r="Y400" s="279">
        <v>1265.51</v>
      </c>
    </row>
    <row r="401" spans="1:25">
      <c r="A401" s="254">
        <v>13</v>
      </c>
      <c r="B401" s="279">
        <v>1126.1199999999999</v>
      </c>
      <c r="C401" s="279">
        <v>1045.33</v>
      </c>
      <c r="D401" s="279">
        <v>1019.34</v>
      </c>
      <c r="E401" s="279">
        <v>1018.11</v>
      </c>
      <c r="F401" s="279">
        <v>1048.46</v>
      </c>
      <c r="G401" s="279">
        <v>1080.3900000000001</v>
      </c>
      <c r="H401" s="279">
        <v>1237.8399999999999</v>
      </c>
      <c r="I401" s="279">
        <v>1374.28</v>
      </c>
      <c r="J401" s="279">
        <v>1455.57</v>
      </c>
      <c r="K401" s="279">
        <v>1499.74</v>
      </c>
      <c r="L401" s="279">
        <v>1504.48</v>
      </c>
      <c r="M401" s="279">
        <v>1530.58</v>
      </c>
      <c r="N401" s="279">
        <v>1517.79</v>
      </c>
      <c r="O401" s="279">
        <v>1526.12</v>
      </c>
      <c r="P401" s="279">
        <v>1518.89</v>
      </c>
      <c r="Q401" s="279">
        <v>1498.09</v>
      </c>
      <c r="R401" s="279">
        <v>1485.89</v>
      </c>
      <c r="S401" s="279">
        <v>1441.41</v>
      </c>
      <c r="T401" s="279">
        <v>1408.63</v>
      </c>
      <c r="U401" s="279">
        <v>1446.64</v>
      </c>
      <c r="V401" s="279">
        <v>1458.45</v>
      </c>
      <c r="W401" s="279">
        <v>1461.17</v>
      </c>
      <c r="X401" s="279">
        <v>1320.2</v>
      </c>
      <c r="Y401" s="279">
        <v>1225</v>
      </c>
    </row>
    <row r="402" spans="1:25">
      <c r="A402" s="254">
        <v>14</v>
      </c>
      <c r="B402" s="279">
        <v>1123.9000000000001</v>
      </c>
      <c r="C402" s="279">
        <v>1053.95</v>
      </c>
      <c r="D402" s="279">
        <v>1021.95</v>
      </c>
      <c r="E402" s="279">
        <v>1041.06</v>
      </c>
      <c r="F402" s="279">
        <v>1078.94</v>
      </c>
      <c r="G402" s="279">
        <v>1103.6400000000001</v>
      </c>
      <c r="H402" s="279">
        <v>1237.72</v>
      </c>
      <c r="I402" s="279">
        <v>1359.18</v>
      </c>
      <c r="J402" s="279">
        <v>1444.96</v>
      </c>
      <c r="K402" s="279">
        <v>1488.31</v>
      </c>
      <c r="L402" s="279">
        <v>1492.49</v>
      </c>
      <c r="M402" s="279">
        <v>1498.12</v>
      </c>
      <c r="N402" s="279">
        <v>1471.42</v>
      </c>
      <c r="O402" s="279">
        <v>1475.65</v>
      </c>
      <c r="P402" s="279">
        <v>1475.62</v>
      </c>
      <c r="Q402" s="279">
        <v>1464.18</v>
      </c>
      <c r="R402" s="279">
        <v>1453.9</v>
      </c>
      <c r="S402" s="279">
        <v>1435.9</v>
      </c>
      <c r="T402" s="279">
        <v>1415.42</v>
      </c>
      <c r="U402" s="279">
        <v>1444.51</v>
      </c>
      <c r="V402" s="279">
        <v>1472.72</v>
      </c>
      <c r="W402" s="279">
        <v>1520.67</v>
      </c>
      <c r="X402" s="279">
        <v>1354.17</v>
      </c>
      <c r="Y402" s="279">
        <v>1258.01</v>
      </c>
    </row>
    <row r="403" spans="1:25">
      <c r="A403" s="254">
        <v>15</v>
      </c>
      <c r="B403" s="279">
        <v>1178.6199999999999</v>
      </c>
      <c r="C403" s="279">
        <v>1112.1500000000001</v>
      </c>
      <c r="D403" s="279">
        <v>1076.8599999999999</v>
      </c>
      <c r="E403" s="279">
        <v>1083.45</v>
      </c>
      <c r="F403" s="279">
        <v>1122.1600000000001</v>
      </c>
      <c r="G403" s="279">
        <v>1136.92</v>
      </c>
      <c r="H403" s="279">
        <v>1240.02</v>
      </c>
      <c r="I403" s="279">
        <v>1303.33</v>
      </c>
      <c r="J403" s="279">
        <v>1405.35</v>
      </c>
      <c r="K403" s="279">
        <v>1508.92</v>
      </c>
      <c r="L403" s="279">
        <v>1520.73</v>
      </c>
      <c r="M403" s="279">
        <v>1544.01</v>
      </c>
      <c r="N403" s="279">
        <v>1487.01</v>
      </c>
      <c r="O403" s="279">
        <v>1487.66</v>
      </c>
      <c r="P403" s="279">
        <v>1398.59</v>
      </c>
      <c r="Q403" s="279">
        <v>1539.84</v>
      </c>
      <c r="R403" s="279">
        <v>1503.46</v>
      </c>
      <c r="S403" s="279">
        <v>1304.28</v>
      </c>
      <c r="T403" s="279">
        <v>1338.68</v>
      </c>
      <c r="U403" s="279">
        <v>1317.88</v>
      </c>
      <c r="V403" s="279">
        <v>1307.8499999999999</v>
      </c>
      <c r="W403" s="279">
        <v>1541.02</v>
      </c>
      <c r="X403" s="279">
        <v>1415.23</v>
      </c>
      <c r="Y403" s="279">
        <v>1322.75</v>
      </c>
    </row>
    <row r="404" spans="1:25">
      <c r="A404" s="254">
        <v>16</v>
      </c>
      <c r="B404" s="279">
        <v>1302.83</v>
      </c>
      <c r="C404" s="279">
        <v>1235.3399999999999</v>
      </c>
      <c r="D404" s="279">
        <v>1185.74</v>
      </c>
      <c r="E404" s="279">
        <v>1196.1199999999999</v>
      </c>
      <c r="F404" s="279">
        <v>1197.76</v>
      </c>
      <c r="G404" s="279">
        <v>1226.57</v>
      </c>
      <c r="H404" s="279">
        <v>1230.71</v>
      </c>
      <c r="I404" s="279">
        <v>1311.77</v>
      </c>
      <c r="J404" s="279">
        <v>1403.9</v>
      </c>
      <c r="K404" s="279">
        <v>1491.61</v>
      </c>
      <c r="L404" s="279">
        <v>1571.06</v>
      </c>
      <c r="M404" s="279">
        <v>1560.3</v>
      </c>
      <c r="N404" s="279">
        <v>1531.08</v>
      </c>
      <c r="O404" s="279">
        <v>1523.93</v>
      </c>
      <c r="P404" s="279">
        <v>1482.32</v>
      </c>
      <c r="Q404" s="279">
        <v>1453.44</v>
      </c>
      <c r="R404" s="279">
        <v>1431.4</v>
      </c>
      <c r="S404" s="279">
        <v>1443.23</v>
      </c>
      <c r="T404" s="279">
        <v>1480.13</v>
      </c>
      <c r="U404" s="279">
        <v>1501.35</v>
      </c>
      <c r="V404" s="279">
        <v>1632.78</v>
      </c>
      <c r="W404" s="279">
        <v>1508.67</v>
      </c>
      <c r="X404" s="279">
        <v>1382.74</v>
      </c>
      <c r="Y404" s="279">
        <v>1305.69</v>
      </c>
    </row>
    <row r="405" spans="1:25">
      <c r="A405" s="254">
        <v>17</v>
      </c>
      <c r="B405" s="279">
        <v>1147.1300000000001</v>
      </c>
      <c r="C405" s="279">
        <v>1058.17</v>
      </c>
      <c r="D405" s="279">
        <v>1019.52</v>
      </c>
      <c r="E405" s="279">
        <v>1007.37</v>
      </c>
      <c r="F405" s="279">
        <v>1012.54</v>
      </c>
      <c r="G405" s="279">
        <v>997.74</v>
      </c>
      <c r="H405" s="279">
        <v>1007.03</v>
      </c>
      <c r="I405" s="279">
        <v>1073.75</v>
      </c>
      <c r="J405" s="279">
        <v>1229.32</v>
      </c>
      <c r="K405" s="279">
        <v>1276.73</v>
      </c>
      <c r="L405" s="279">
        <v>1332.16</v>
      </c>
      <c r="M405" s="279">
        <v>1334.86</v>
      </c>
      <c r="N405" s="279">
        <v>1340.73</v>
      </c>
      <c r="O405" s="279">
        <v>1351.84</v>
      </c>
      <c r="P405" s="279">
        <v>1346.69</v>
      </c>
      <c r="Q405" s="279">
        <v>1332.85</v>
      </c>
      <c r="R405" s="279">
        <v>1318.21</v>
      </c>
      <c r="S405" s="279">
        <v>1327.12</v>
      </c>
      <c r="T405" s="279">
        <v>1365.45</v>
      </c>
      <c r="U405" s="279">
        <v>1417.29</v>
      </c>
      <c r="V405" s="279">
        <v>1367.32</v>
      </c>
      <c r="W405" s="279">
        <v>1385.43</v>
      </c>
      <c r="X405" s="279">
        <v>1314.7</v>
      </c>
      <c r="Y405" s="279">
        <v>1200.6199999999999</v>
      </c>
    </row>
    <row r="406" spans="1:25">
      <c r="A406" s="254">
        <v>18</v>
      </c>
      <c r="B406" s="279">
        <v>1145.04</v>
      </c>
      <c r="C406" s="279">
        <v>1070.1400000000001</v>
      </c>
      <c r="D406" s="279">
        <v>1050.51</v>
      </c>
      <c r="E406" s="279">
        <v>1054.82</v>
      </c>
      <c r="F406" s="279">
        <v>1083.4100000000001</v>
      </c>
      <c r="G406" s="279">
        <v>1076.79</v>
      </c>
      <c r="H406" s="279">
        <v>1286.1300000000001</v>
      </c>
      <c r="I406" s="279">
        <v>1394.01</v>
      </c>
      <c r="J406" s="279">
        <v>1472.24</v>
      </c>
      <c r="K406" s="279">
        <v>1554.85</v>
      </c>
      <c r="L406" s="279">
        <v>1577.47</v>
      </c>
      <c r="M406" s="279">
        <v>1570.75</v>
      </c>
      <c r="N406" s="279">
        <v>1553.3</v>
      </c>
      <c r="O406" s="279">
        <v>1554.74</v>
      </c>
      <c r="P406" s="279">
        <v>1542.95</v>
      </c>
      <c r="Q406" s="279">
        <v>1571.52</v>
      </c>
      <c r="R406" s="279">
        <v>1524.83</v>
      </c>
      <c r="S406" s="279">
        <v>1381.6</v>
      </c>
      <c r="T406" s="279">
        <v>1437.52</v>
      </c>
      <c r="U406" s="279">
        <v>1409.83</v>
      </c>
      <c r="V406" s="279">
        <v>1487.44</v>
      </c>
      <c r="W406" s="279">
        <v>1551.3</v>
      </c>
      <c r="X406" s="279">
        <v>1403.99</v>
      </c>
      <c r="Y406" s="279">
        <v>1334.3</v>
      </c>
    </row>
    <row r="407" spans="1:25">
      <c r="A407" s="254">
        <v>19</v>
      </c>
      <c r="B407" s="279">
        <v>1091</v>
      </c>
      <c r="C407" s="279">
        <v>1034</v>
      </c>
      <c r="D407" s="279">
        <v>1026.21</v>
      </c>
      <c r="E407" s="279">
        <v>1031.56</v>
      </c>
      <c r="F407" s="279">
        <v>1045.1300000000001</v>
      </c>
      <c r="G407" s="279">
        <v>1076.5</v>
      </c>
      <c r="H407" s="279">
        <v>1262.08</v>
      </c>
      <c r="I407" s="279">
        <v>1391.64</v>
      </c>
      <c r="J407" s="279">
        <v>1445.05</v>
      </c>
      <c r="K407" s="279">
        <v>1622.74</v>
      </c>
      <c r="L407" s="279">
        <v>1684.92</v>
      </c>
      <c r="M407" s="279">
        <v>1614.67</v>
      </c>
      <c r="N407" s="279">
        <v>1579.48</v>
      </c>
      <c r="O407" s="279">
        <v>1591.42</v>
      </c>
      <c r="P407" s="279">
        <v>1525.69</v>
      </c>
      <c r="Q407" s="279">
        <v>1482.05</v>
      </c>
      <c r="R407" s="279">
        <v>1519.9</v>
      </c>
      <c r="S407" s="279">
        <v>1463.04</v>
      </c>
      <c r="T407" s="279">
        <v>1433.82</v>
      </c>
      <c r="U407" s="279">
        <v>1445.84</v>
      </c>
      <c r="V407" s="279">
        <v>1500.19</v>
      </c>
      <c r="W407" s="279">
        <v>1509.97</v>
      </c>
      <c r="X407" s="279">
        <v>1392.22</v>
      </c>
      <c r="Y407" s="279">
        <v>1248.22</v>
      </c>
    </row>
    <row r="408" spans="1:25">
      <c r="A408" s="254">
        <v>20</v>
      </c>
      <c r="B408" s="279">
        <v>1087.6600000000001</v>
      </c>
      <c r="C408" s="279">
        <v>1060.29</v>
      </c>
      <c r="D408" s="279">
        <v>1045.3900000000001</v>
      </c>
      <c r="E408" s="279">
        <v>1045.0999999999999</v>
      </c>
      <c r="F408" s="279">
        <v>1046.57</v>
      </c>
      <c r="G408" s="279">
        <v>1054.8900000000001</v>
      </c>
      <c r="H408" s="279">
        <v>1226.48</v>
      </c>
      <c r="I408" s="279">
        <v>1404.35</v>
      </c>
      <c r="J408" s="279">
        <v>1443.7</v>
      </c>
      <c r="K408" s="279">
        <v>1478.08</v>
      </c>
      <c r="L408" s="279">
        <v>1505.75</v>
      </c>
      <c r="M408" s="279">
        <v>1524.11</v>
      </c>
      <c r="N408" s="279">
        <v>1488</v>
      </c>
      <c r="O408" s="279">
        <v>1480.84</v>
      </c>
      <c r="P408" s="279">
        <v>1483.77</v>
      </c>
      <c r="Q408" s="279">
        <v>1457.45</v>
      </c>
      <c r="R408" s="279">
        <v>1449.81</v>
      </c>
      <c r="S408" s="279">
        <v>1435.19</v>
      </c>
      <c r="T408" s="279">
        <v>1396.07</v>
      </c>
      <c r="U408" s="279">
        <v>1429.03</v>
      </c>
      <c r="V408" s="279">
        <v>1440.65</v>
      </c>
      <c r="W408" s="279">
        <v>1434.99</v>
      </c>
      <c r="X408" s="279">
        <v>1363.36</v>
      </c>
      <c r="Y408" s="279">
        <v>1140.58</v>
      </c>
    </row>
    <row r="409" spans="1:25">
      <c r="A409" s="254">
        <v>21</v>
      </c>
      <c r="B409" s="279">
        <v>1009.83</v>
      </c>
      <c r="C409" s="279">
        <v>971.18</v>
      </c>
      <c r="D409" s="279">
        <v>948.25</v>
      </c>
      <c r="E409" s="279">
        <v>961.82</v>
      </c>
      <c r="F409" s="279">
        <v>969.34</v>
      </c>
      <c r="G409" s="279">
        <v>993.15</v>
      </c>
      <c r="H409" s="279">
        <v>1084.71</v>
      </c>
      <c r="I409" s="279">
        <v>1318.92</v>
      </c>
      <c r="J409" s="279">
        <v>1481.28</v>
      </c>
      <c r="K409" s="279">
        <v>1565.44</v>
      </c>
      <c r="L409" s="279">
        <v>1603.63</v>
      </c>
      <c r="M409" s="279">
        <v>1626.33</v>
      </c>
      <c r="N409" s="279">
        <v>1588.59</v>
      </c>
      <c r="O409" s="279">
        <v>1597.88</v>
      </c>
      <c r="P409" s="279">
        <v>1569.68</v>
      </c>
      <c r="Q409" s="279">
        <v>1577.34</v>
      </c>
      <c r="R409" s="279">
        <v>1540.93</v>
      </c>
      <c r="S409" s="279">
        <v>1467.55</v>
      </c>
      <c r="T409" s="279">
        <v>1421.73</v>
      </c>
      <c r="U409" s="279">
        <v>1470.59</v>
      </c>
      <c r="V409" s="279">
        <v>1483.32</v>
      </c>
      <c r="W409" s="279">
        <v>1544.98</v>
      </c>
      <c r="X409" s="279">
        <v>1298.97</v>
      </c>
      <c r="Y409" s="279">
        <v>1115.3</v>
      </c>
    </row>
    <row r="410" spans="1:25">
      <c r="A410" s="254">
        <v>22</v>
      </c>
      <c r="B410" s="279">
        <v>1017.27</v>
      </c>
      <c r="C410" s="279">
        <v>955.08</v>
      </c>
      <c r="D410" s="279">
        <v>929.22</v>
      </c>
      <c r="E410" s="279">
        <v>929.45</v>
      </c>
      <c r="F410" s="279">
        <v>931.15</v>
      </c>
      <c r="G410" s="279">
        <v>943.71</v>
      </c>
      <c r="H410" s="279">
        <v>1066.56</v>
      </c>
      <c r="I410" s="279">
        <v>1317.1</v>
      </c>
      <c r="J410" s="279">
        <v>1486.85</v>
      </c>
      <c r="K410" s="279">
        <v>1536.77</v>
      </c>
      <c r="L410" s="279">
        <v>1566.66</v>
      </c>
      <c r="M410" s="279">
        <v>1564.83</v>
      </c>
      <c r="N410" s="279">
        <v>1540.14</v>
      </c>
      <c r="O410" s="279">
        <v>1549.28</v>
      </c>
      <c r="P410" s="279">
        <v>1532.68</v>
      </c>
      <c r="Q410" s="279">
        <v>1567.36</v>
      </c>
      <c r="R410" s="279">
        <v>1516</v>
      </c>
      <c r="S410" s="279">
        <v>1453.52</v>
      </c>
      <c r="T410" s="279">
        <v>1415.15</v>
      </c>
      <c r="U410" s="279">
        <v>1462.72</v>
      </c>
      <c r="V410" s="279">
        <v>1456.94</v>
      </c>
      <c r="W410" s="279">
        <v>1466.8</v>
      </c>
      <c r="X410" s="279">
        <v>1334.41</v>
      </c>
      <c r="Y410" s="279">
        <v>1124.06</v>
      </c>
    </row>
    <row r="411" spans="1:25">
      <c r="A411" s="254">
        <v>23</v>
      </c>
      <c r="B411" s="279">
        <v>1191.57</v>
      </c>
      <c r="C411" s="279">
        <v>1061.57</v>
      </c>
      <c r="D411" s="279">
        <v>995.3</v>
      </c>
      <c r="E411" s="279">
        <v>987.63</v>
      </c>
      <c r="F411" s="279">
        <v>983.55</v>
      </c>
      <c r="G411" s="279">
        <v>969.09</v>
      </c>
      <c r="H411" s="279">
        <v>987.46</v>
      </c>
      <c r="I411" s="279">
        <v>1169.77</v>
      </c>
      <c r="J411" s="279">
        <v>1367.17</v>
      </c>
      <c r="K411" s="279">
        <v>1541.2</v>
      </c>
      <c r="L411" s="279">
        <v>1607.01</v>
      </c>
      <c r="M411" s="279">
        <v>1528.22</v>
      </c>
      <c r="N411" s="279">
        <v>1472.04</v>
      </c>
      <c r="O411" s="279">
        <v>1475.81</v>
      </c>
      <c r="P411" s="279">
        <v>1465.53</v>
      </c>
      <c r="Q411" s="279">
        <v>1409.04</v>
      </c>
      <c r="R411" s="279">
        <v>1357.26</v>
      </c>
      <c r="S411" s="279">
        <v>1339.37</v>
      </c>
      <c r="T411" s="279">
        <v>1385.49</v>
      </c>
      <c r="U411" s="279">
        <v>1521.51</v>
      </c>
      <c r="V411" s="279">
        <v>1525.2</v>
      </c>
      <c r="W411" s="279">
        <v>1525.33</v>
      </c>
      <c r="X411" s="279">
        <v>1339.68</v>
      </c>
      <c r="Y411" s="279">
        <v>1189.73</v>
      </c>
    </row>
    <row r="412" spans="1:25">
      <c r="A412" s="254">
        <v>24</v>
      </c>
      <c r="B412" s="279">
        <v>1134.19</v>
      </c>
      <c r="C412" s="279">
        <v>1000.87</v>
      </c>
      <c r="D412" s="279">
        <v>977.48</v>
      </c>
      <c r="E412" s="279">
        <v>957.34</v>
      </c>
      <c r="F412" s="279">
        <v>942.46</v>
      </c>
      <c r="G412" s="279">
        <v>936.84</v>
      </c>
      <c r="H412" s="279">
        <v>938.31</v>
      </c>
      <c r="I412" s="279">
        <v>966.43</v>
      </c>
      <c r="J412" s="279">
        <v>599.80999999999995</v>
      </c>
      <c r="K412" s="279">
        <v>897.91</v>
      </c>
      <c r="L412" s="279">
        <v>1076.73</v>
      </c>
      <c r="M412" s="279">
        <v>1138.73</v>
      </c>
      <c r="N412" s="279">
        <v>1324.01</v>
      </c>
      <c r="O412" s="279">
        <v>1326.83</v>
      </c>
      <c r="P412" s="279">
        <v>1328.75</v>
      </c>
      <c r="Q412" s="279">
        <v>1308.69</v>
      </c>
      <c r="R412" s="279">
        <v>1223.54</v>
      </c>
      <c r="S412" s="279">
        <v>1109.81</v>
      </c>
      <c r="T412" s="279">
        <v>1095.23</v>
      </c>
      <c r="U412" s="279">
        <v>1097.8499999999999</v>
      </c>
      <c r="V412" s="279">
        <v>1466.14</v>
      </c>
      <c r="W412" s="279">
        <v>1493.26</v>
      </c>
      <c r="X412" s="279">
        <v>1248.75</v>
      </c>
      <c r="Y412" s="279">
        <v>1096.4100000000001</v>
      </c>
    </row>
    <row r="413" spans="1:25">
      <c r="A413" s="254">
        <v>25</v>
      </c>
      <c r="B413" s="279">
        <v>1072.31</v>
      </c>
      <c r="C413" s="279">
        <v>984.06</v>
      </c>
      <c r="D413" s="279">
        <v>946.74</v>
      </c>
      <c r="E413" s="279">
        <v>942.86</v>
      </c>
      <c r="F413" s="279">
        <v>949.4</v>
      </c>
      <c r="G413" s="279">
        <v>994.84</v>
      </c>
      <c r="H413" s="279">
        <v>1150.77</v>
      </c>
      <c r="I413" s="279">
        <v>1412.52</v>
      </c>
      <c r="J413" s="279">
        <v>1571.98</v>
      </c>
      <c r="K413" s="279">
        <v>1603.36</v>
      </c>
      <c r="L413" s="279">
        <v>1609.28</v>
      </c>
      <c r="M413" s="279">
        <v>1623.48</v>
      </c>
      <c r="N413" s="279">
        <v>1608.65</v>
      </c>
      <c r="O413" s="279">
        <v>1655.77</v>
      </c>
      <c r="P413" s="279">
        <v>1639.69</v>
      </c>
      <c r="Q413" s="279">
        <v>1617.83</v>
      </c>
      <c r="R413" s="279">
        <v>1578.21</v>
      </c>
      <c r="S413" s="279">
        <v>1530.63</v>
      </c>
      <c r="T413" s="279">
        <v>1498.88</v>
      </c>
      <c r="U413" s="279">
        <v>1548.24</v>
      </c>
      <c r="V413" s="279">
        <v>1543.76</v>
      </c>
      <c r="W413" s="279">
        <v>1501.29</v>
      </c>
      <c r="X413" s="279">
        <v>1318.91</v>
      </c>
      <c r="Y413" s="279">
        <v>1095.26</v>
      </c>
    </row>
    <row r="414" spans="1:25">
      <c r="A414" s="254">
        <v>26</v>
      </c>
      <c r="B414" s="279">
        <v>1079.3</v>
      </c>
      <c r="C414" s="279">
        <v>961.36</v>
      </c>
      <c r="D414" s="279">
        <v>936.61</v>
      </c>
      <c r="E414" s="279">
        <v>930.51</v>
      </c>
      <c r="F414" s="279">
        <v>956.86</v>
      </c>
      <c r="G414" s="279">
        <v>988.73</v>
      </c>
      <c r="H414" s="279">
        <v>1118.29</v>
      </c>
      <c r="I414" s="279">
        <v>1362.68</v>
      </c>
      <c r="J414" s="279">
        <v>1170.25</v>
      </c>
      <c r="K414" s="279">
        <v>1375.86</v>
      </c>
      <c r="L414" s="279">
        <v>1456.75</v>
      </c>
      <c r="M414" s="279">
        <v>1368.83</v>
      </c>
      <c r="N414" s="279">
        <v>1344.01</v>
      </c>
      <c r="O414" s="279">
        <v>1339.51</v>
      </c>
      <c r="P414" s="279">
        <v>1324.84</v>
      </c>
      <c r="Q414" s="279">
        <v>1180.0899999999999</v>
      </c>
      <c r="R414" s="279">
        <v>1092.5999999999999</v>
      </c>
      <c r="S414" s="279">
        <v>1090.1099999999999</v>
      </c>
      <c r="T414" s="279">
        <v>1134.6099999999999</v>
      </c>
      <c r="U414" s="279">
        <v>1087.8699999999999</v>
      </c>
      <c r="V414" s="279">
        <v>876.41</v>
      </c>
      <c r="W414" s="279">
        <v>1510.65</v>
      </c>
      <c r="X414" s="279">
        <v>1369.75</v>
      </c>
      <c r="Y414" s="279">
        <v>1099.8399999999999</v>
      </c>
    </row>
    <row r="415" spans="1:25">
      <c r="A415" s="254">
        <v>27</v>
      </c>
      <c r="B415" s="279">
        <v>1171.4100000000001</v>
      </c>
      <c r="C415" s="279">
        <v>957.25</v>
      </c>
      <c r="D415" s="279">
        <v>926.49</v>
      </c>
      <c r="E415" s="279">
        <v>923.95</v>
      </c>
      <c r="F415" s="279">
        <v>951.88</v>
      </c>
      <c r="G415" s="279">
        <v>986.05</v>
      </c>
      <c r="H415" s="279">
        <v>1083.3599999999999</v>
      </c>
      <c r="I415" s="279">
        <v>1375.99</v>
      </c>
      <c r="J415" s="279">
        <v>1472.27</v>
      </c>
      <c r="K415" s="279">
        <v>1517.93</v>
      </c>
      <c r="L415" s="279">
        <v>1546.1</v>
      </c>
      <c r="M415" s="279">
        <v>1597.76</v>
      </c>
      <c r="N415" s="279">
        <v>1510.74</v>
      </c>
      <c r="O415" s="279">
        <v>1537.54</v>
      </c>
      <c r="P415" s="279">
        <v>1582.48</v>
      </c>
      <c r="Q415" s="279">
        <v>1549.22</v>
      </c>
      <c r="R415" s="279">
        <v>1528.44</v>
      </c>
      <c r="S415" s="279">
        <v>1458.63</v>
      </c>
      <c r="T415" s="279">
        <v>1426.93</v>
      </c>
      <c r="U415" s="279">
        <v>1376.62</v>
      </c>
      <c r="V415" s="279">
        <v>1449.97</v>
      </c>
      <c r="W415" s="279">
        <v>1428.77</v>
      </c>
      <c r="X415" s="279">
        <v>1332.31</v>
      </c>
      <c r="Y415" s="279">
        <v>1135.04</v>
      </c>
    </row>
    <row r="416" spans="1:25">
      <c r="A416" s="254">
        <v>28</v>
      </c>
      <c r="B416" s="279">
        <v>1074.97</v>
      </c>
      <c r="C416" s="279">
        <v>921.33</v>
      </c>
      <c r="D416" s="279">
        <v>905.63</v>
      </c>
      <c r="E416" s="279">
        <v>902.21</v>
      </c>
      <c r="F416" s="279">
        <v>905.14</v>
      </c>
      <c r="G416" s="279">
        <v>972.07</v>
      </c>
      <c r="H416" s="279">
        <v>1216.93</v>
      </c>
      <c r="I416" s="279">
        <v>1302.24</v>
      </c>
      <c r="J416" s="279">
        <v>1440.99</v>
      </c>
      <c r="K416" s="279">
        <v>1486.96</v>
      </c>
      <c r="L416" s="279">
        <v>1494.47</v>
      </c>
      <c r="M416" s="279">
        <v>1513.68</v>
      </c>
      <c r="N416" s="279">
        <v>1457.61</v>
      </c>
      <c r="O416" s="279">
        <v>1470.71</v>
      </c>
      <c r="P416" s="279">
        <v>1479.89</v>
      </c>
      <c r="Q416" s="279">
        <v>1445.86</v>
      </c>
      <c r="R416" s="279">
        <v>1415.86</v>
      </c>
      <c r="S416" s="279">
        <v>1384.04</v>
      </c>
      <c r="T416" s="279">
        <v>1338.23</v>
      </c>
      <c r="U416" s="279">
        <v>1419.93</v>
      </c>
      <c r="V416" s="279">
        <v>1429.49</v>
      </c>
      <c r="W416" s="279">
        <v>1439.96</v>
      </c>
      <c r="X416" s="279">
        <v>1243.3900000000001</v>
      </c>
      <c r="Y416" s="279">
        <v>1024.3499999999999</v>
      </c>
    </row>
    <row r="417" spans="1:25">
      <c r="A417" s="254">
        <v>29</v>
      </c>
      <c r="B417" s="279">
        <v>1164.21</v>
      </c>
      <c r="C417" s="279">
        <v>911</v>
      </c>
      <c r="D417" s="279">
        <v>830.13</v>
      </c>
      <c r="E417" s="279">
        <v>824.4</v>
      </c>
      <c r="F417" s="279">
        <v>865.03</v>
      </c>
      <c r="G417" s="279">
        <v>953.66</v>
      </c>
      <c r="H417" s="279">
        <v>1127.55</v>
      </c>
      <c r="I417" s="279">
        <v>1342.77</v>
      </c>
      <c r="J417" s="279">
        <v>1499.08</v>
      </c>
      <c r="K417" s="279">
        <v>1550.3</v>
      </c>
      <c r="L417" s="279">
        <v>1565.2</v>
      </c>
      <c r="M417" s="279">
        <v>1595.52</v>
      </c>
      <c r="N417" s="279">
        <v>1560.9</v>
      </c>
      <c r="O417" s="279">
        <v>1571.19</v>
      </c>
      <c r="P417" s="279">
        <v>1555.02</v>
      </c>
      <c r="Q417" s="279">
        <v>1539.04</v>
      </c>
      <c r="R417" s="279">
        <v>1497.74</v>
      </c>
      <c r="S417" s="279">
        <v>1464.36</v>
      </c>
      <c r="T417" s="279">
        <v>1414.12</v>
      </c>
      <c r="U417" s="279">
        <v>1455.81</v>
      </c>
      <c r="V417" s="279">
        <v>1503.81</v>
      </c>
      <c r="W417" s="279">
        <v>1514.86</v>
      </c>
      <c r="X417" s="279">
        <v>1341.96</v>
      </c>
      <c r="Y417" s="279">
        <v>1111</v>
      </c>
    </row>
    <row r="418" spans="1:25">
      <c r="A418" s="254">
        <v>30</v>
      </c>
      <c r="B418" s="279">
        <v>1183.06</v>
      </c>
      <c r="C418" s="279">
        <v>1064.76</v>
      </c>
      <c r="D418" s="279">
        <v>1019.06</v>
      </c>
      <c r="E418" s="279">
        <v>979.44</v>
      </c>
      <c r="F418" s="279">
        <v>969.55</v>
      </c>
      <c r="G418" s="279">
        <v>973.1</v>
      </c>
      <c r="H418" s="279">
        <v>1044.17</v>
      </c>
      <c r="I418" s="279">
        <v>1091.1400000000001</v>
      </c>
      <c r="J418" s="279">
        <v>1232.3699999999999</v>
      </c>
      <c r="K418" s="279">
        <v>1405.28</v>
      </c>
      <c r="L418" s="279">
        <v>1454.28</v>
      </c>
      <c r="M418" s="279">
        <v>1469.51</v>
      </c>
      <c r="N418" s="279">
        <v>1453.89</v>
      </c>
      <c r="O418" s="279">
        <v>1428.63</v>
      </c>
      <c r="P418" s="279">
        <v>1402.02</v>
      </c>
      <c r="Q418" s="279">
        <v>1355.14</v>
      </c>
      <c r="R418" s="279">
        <v>1331.07</v>
      </c>
      <c r="S418" s="279">
        <v>1341.15</v>
      </c>
      <c r="T418" s="279">
        <v>1341.08</v>
      </c>
      <c r="U418" s="279">
        <v>1399.9</v>
      </c>
      <c r="V418" s="279">
        <v>1461.97</v>
      </c>
      <c r="W418" s="279">
        <v>1439.7</v>
      </c>
      <c r="X418" s="279">
        <v>1231.53</v>
      </c>
      <c r="Y418" s="279">
        <v>1089.78</v>
      </c>
    </row>
    <row r="420" spans="1:25" ht="45" customHeight="1">
      <c r="A420" s="417" t="s">
        <v>203</v>
      </c>
      <c r="B420" s="443" t="s">
        <v>315</v>
      </c>
      <c r="C420" s="443"/>
      <c r="D420" s="443"/>
      <c r="E420" s="443"/>
      <c r="F420" s="443"/>
      <c r="G420" s="443"/>
      <c r="H420" s="443"/>
      <c r="I420" s="443"/>
      <c r="J420" s="443"/>
      <c r="K420" s="443"/>
      <c r="L420" s="443"/>
      <c r="M420" s="443"/>
      <c r="N420" s="443"/>
      <c r="O420" s="443"/>
      <c r="P420" s="443"/>
      <c r="Q420" s="443"/>
      <c r="R420" s="443"/>
      <c r="S420" s="443"/>
      <c r="T420" s="443"/>
      <c r="U420" s="443"/>
      <c r="V420" s="443"/>
      <c r="W420" s="443"/>
      <c r="X420" s="443"/>
      <c r="Y420" s="443"/>
    </row>
    <row r="421" spans="1:25" ht="30">
      <c r="A421" s="417"/>
      <c r="B421" s="278" t="s">
        <v>1</v>
      </c>
      <c r="C421" s="278" t="s">
        <v>2</v>
      </c>
      <c r="D421" s="278" t="s">
        <v>3</v>
      </c>
      <c r="E421" s="278" t="s">
        <v>4</v>
      </c>
      <c r="F421" s="278" t="s">
        <v>5</v>
      </c>
      <c r="G421" s="278" t="s">
        <v>6</v>
      </c>
      <c r="H421" s="278" t="s">
        <v>7</v>
      </c>
      <c r="I421" s="278" t="s">
        <v>8</v>
      </c>
      <c r="J421" s="278" t="s">
        <v>9</v>
      </c>
      <c r="K421" s="278" t="s">
        <v>10</v>
      </c>
      <c r="L421" s="278" t="s">
        <v>11</v>
      </c>
      <c r="M421" s="278" t="s">
        <v>12</v>
      </c>
      <c r="N421" s="278" t="s">
        <v>13</v>
      </c>
      <c r="O421" s="278" t="s">
        <v>14</v>
      </c>
      <c r="P421" s="278" t="s">
        <v>15</v>
      </c>
      <c r="Q421" s="278" t="s">
        <v>16</v>
      </c>
      <c r="R421" s="278" t="s">
        <v>17</v>
      </c>
      <c r="S421" s="278" t="s">
        <v>18</v>
      </c>
      <c r="T421" s="278" t="s">
        <v>19</v>
      </c>
      <c r="U421" s="278" t="s">
        <v>20</v>
      </c>
      <c r="V421" s="278" t="s">
        <v>21</v>
      </c>
      <c r="W421" s="278" t="s">
        <v>22</v>
      </c>
      <c r="X421" s="278" t="s">
        <v>23</v>
      </c>
      <c r="Y421" s="278" t="s">
        <v>24</v>
      </c>
    </row>
    <row r="422" spans="1:25">
      <c r="A422" s="254">
        <v>1</v>
      </c>
      <c r="B422" s="279">
        <v>1138.8699999999999</v>
      </c>
      <c r="C422" s="279">
        <v>1052.26</v>
      </c>
      <c r="D422" s="279">
        <v>1035.03</v>
      </c>
      <c r="E422" s="279">
        <v>1035.72</v>
      </c>
      <c r="F422" s="279">
        <v>1041.1500000000001</v>
      </c>
      <c r="G422" s="279">
        <v>1103.1500000000001</v>
      </c>
      <c r="H422" s="279">
        <v>1190.26</v>
      </c>
      <c r="I422" s="279">
        <v>1295.75</v>
      </c>
      <c r="J422" s="279">
        <v>1439.92</v>
      </c>
      <c r="K422" s="279">
        <v>1468.18</v>
      </c>
      <c r="L422" s="279">
        <v>1484.09</v>
      </c>
      <c r="M422" s="279">
        <v>1507.4</v>
      </c>
      <c r="N422" s="279">
        <v>1465.09</v>
      </c>
      <c r="O422" s="279">
        <v>1489.2</v>
      </c>
      <c r="P422" s="279">
        <v>1468.52</v>
      </c>
      <c r="Q422" s="279">
        <v>1469.86</v>
      </c>
      <c r="R422" s="279">
        <v>1450.92</v>
      </c>
      <c r="S422" s="279">
        <v>1382.12</v>
      </c>
      <c r="T422" s="279">
        <v>1377.2</v>
      </c>
      <c r="U422" s="279">
        <v>1404.47</v>
      </c>
      <c r="V422" s="279">
        <v>1508.64</v>
      </c>
      <c r="W422" s="279">
        <v>1444.62</v>
      </c>
      <c r="X422" s="279">
        <v>1339.77</v>
      </c>
      <c r="Y422" s="279">
        <v>1286.03</v>
      </c>
    </row>
    <row r="423" spans="1:25">
      <c r="A423" s="254">
        <v>2</v>
      </c>
      <c r="B423" s="279">
        <v>1337.42</v>
      </c>
      <c r="C423" s="279">
        <v>1122.55</v>
      </c>
      <c r="D423" s="279">
        <v>1089.67</v>
      </c>
      <c r="E423" s="279">
        <v>1075.0899999999999</v>
      </c>
      <c r="F423" s="279">
        <v>1096.28</v>
      </c>
      <c r="G423" s="279">
        <v>1117.17</v>
      </c>
      <c r="H423" s="279">
        <v>1168.1400000000001</v>
      </c>
      <c r="I423" s="279">
        <v>1267.58</v>
      </c>
      <c r="J423" s="279">
        <v>1436.83</v>
      </c>
      <c r="K423" s="279">
        <v>1586.01</v>
      </c>
      <c r="L423" s="279">
        <v>1635.26</v>
      </c>
      <c r="M423" s="279">
        <v>1618.13</v>
      </c>
      <c r="N423" s="279">
        <v>1600.36</v>
      </c>
      <c r="O423" s="279">
        <v>1607.62</v>
      </c>
      <c r="P423" s="279">
        <v>1608.3</v>
      </c>
      <c r="Q423" s="279">
        <v>1549.65</v>
      </c>
      <c r="R423" s="279">
        <v>1495.94</v>
      </c>
      <c r="S423" s="279">
        <v>1486.98</v>
      </c>
      <c r="T423" s="279">
        <v>1585.42</v>
      </c>
      <c r="U423" s="279">
        <v>341.68</v>
      </c>
      <c r="V423" s="279">
        <v>1611.32</v>
      </c>
      <c r="W423" s="279">
        <v>1644.03</v>
      </c>
      <c r="X423" s="279">
        <v>1486.57</v>
      </c>
      <c r="Y423" s="279">
        <v>1367.29</v>
      </c>
    </row>
    <row r="424" spans="1:25">
      <c r="A424" s="254">
        <v>3</v>
      </c>
      <c r="B424" s="279">
        <v>1163.19</v>
      </c>
      <c r="C424" s="279">
        <v>1095.67</v>
      </c>
      <c r="D424" s="279">
        <v>1078.43</v>
      </c>
      <c r="E424" s="279">
        <v>1063.5</v>
      </c>
      <c r="F424" s="279">
        <v>1065.97</v>
      </c>
      <c r="G424" s="279">
        <v>1066.17</v>
      </c>
      <c r="H424" s="279">
        <v>1055.72</v>
      </c>
      <c r="I424" s="279">
        <v>1090.3699999999999</v>
      </c>
      <c r="J424" s="279">
        <v>1275.68</v>
      </c>
      <c r="K424" s="279">
        <v>1394.86</v>
      </c>
      <c r="L424" s="279">
        <v>1464.35</v>
      </c>
      <c r="M424" s="279">
        <v>1471.81</v>
      </c>
      <c r="N424" s="279">
        <v>1470.08</v>
      </c>
      <c r="O424" s="279">
        <v>1473.66</v>
      </c>
      <c r="P424" s="279">
        <v>1459.08</v>
      </c>
      <c r="Q424" s="279">
        <v>1407.53</v>
      </c>
      <c r="R424" s="279">
        <v>1396.11</v>
      </c>
      <c r="S424" s="279">
        <v>1405.41</v>
      </c>
      <c r="T424" s="279">
        <v>1445.83</v>
      </c>
      <c r="U424" s="279">
        <v>1511.91</v>
      </c>
      <c r="V424" s="279">
        <v>1565.23</v>
      </c>
      <c r="W424" s="279">
        <v>1490.03</v>
      </c>
      <c r="X424" s="279">
        <v>1396.15</v>
      </c>
      <c r="Y424" s="279">
        <v>1291.8599999999999</v>
      </c>
    </row>
    <row r="425" spans="1:25">
      <c r="A425" s="254">
        <v>4</v>
      </c>
      <c r="B425" s="279">
        <v>1249.1099999999999</v>
      </c>
      <c r="C425" s="279">
        <v>1165.01</v>
      </c>
      <c r="D425" s="279">
        <v>1133.28</v>
      </c>
      <c r="E425" s="279">
        <v>1127.82</v>
      </c>
      <c r="F425" s="279">
        <v>1135.68</v>
      </c>
      <c r="G425" s="279">
        <v>1180.71</v>
      </c>
      <c r="H425" s="279">
        <v>1352.52</v>
      </c>
      <c r="I425" s="279">
        <v>1374.53</v>
      </c>
      <c r="J425" s="279">
        <v>1444.55</v>
      </c>
      <c r="K425" s="279">
        <v>1475.15</v>
      </c>
      <c r="L425" s="279">
        <v>1489.18</v>
      </c>
      <c r="M425" s="279">
        <v>1453.71</v>
      </c>
      <c r="N425" s="279">
        <v>1456.73</v>
      </c>
      <c r="O425" s="279">
        <v>1459.22</v>
      </c>
      <c r="P425" s="279">
        <v>1449.63</v>
      </c>
      <c r="Q425" s="279">
        <v>1443.5</v>
      </c>
      <c r="R425" s="279">
        <v>1431.28</v>
      </c>
      <c r="S425" s="279">
        <v>1393.68</v>
      </c>
      <c r="T425" s="279">
        <v>1415.13</v>
      </c>
      <c r="U425" s="279">
        <v>1433.32</v>
      </c>
      <c r="V425" s="279">
        <v>1429.41</v>
      </c>
      <c r="W425" s="279">
        <v>1446.1</v>
      </c>
      <c r="X425" s="279">
        <v>1350.42</v>
      </c>
      <c r="Y425" s="279">
        <v>1252.1500000000001</v>
      </c>
    </row>
    <row r="426" spans="1:25">
      <c r="A426" s="254">
        <v>5</v>
      </c>
      <c r="B426" s="279">
        <v>1104.8900000000001</v>
      </c>
      <c r="C426" s="279">
        <v>1077.18</v>
      </c>
      <c r="D426" s="279">
        <v>1067.58</v>
      </c>
      <c r="E426" s="279">
        <v>1065.74</v>
      </c>
      <c r="F426" s="279">
        <v>1076.07</v>
      </c>
      <c r="G426" s="279">
        <v>1162.3699999999999</v>
      </c>
      <c r="H426" s="279">
        <v>1254.3800000000001</v>
      </c>
      <c r="I426" s="279">
        <v>1257.8</v>
      </c>
      <c r="J426" s="279">
        <v>1315.98</v>
      </c>
      <c r="K426" s="279">
        <v>1391.84</v>
      </c>
      <c r="L426" s="279">
        <v>1470.8</v>
      </c>
      <c r="M426" s="279">
        <v>1393.11</v>
      </c>
      <c r="N426" s="279">
        <v>1356.49</v>
      </c>
      <c r="O426" s="279">
        <v>1361.95</v>
      </c>
      <c r="P426" s="279">
        <v>1361.83</v>
      </c>
      <c r="Q426" s="279">
        <v>1498.67</v>
      </c>
      <c r="R426" s="279">
        <v>1404.61</v>
      </c>
      <c r="S426" s="279">
        <v>1364.52</v>
      </c>
      <c r="T426" s="279">
        <v>1340.34</v>
      </c>
      <c r="U426" s="279">
        <v>1363.67</v>
      </c>
      <c r="V426" s="279">
        <v>1404.3</v>
      </c>
      <c r="W426" s="279">
        <v>1472.71</v>
      </c>
      <c r="X426" s="279">
        <v>1321.07</v>
      </c>
      <c r="Y426" s="279">
        <v>1264.1199999999999</v>
      </c>
    </row>
    <row r="427" spans="1:25">
      <c r="A427" s="254">
        <v>6</v>
      </c>
      <c r="B427" s="279">
        <v>1120.19</v>
      </c>
      <c r="C427" s="279">
        <v>1085.29</v>
      </c>
      <c r="D427" s="279">
        <v>1067.81</v>
      </c>
      <c r="E427" s="279">
        <v>1064.8900000000001</v>
      </c>
      <c r="F427" s="279">
        <v>1089.52</v>
      </c>
      <c r="G427" s="279">
        <v>1140.5</v>
      </c>
      <c r="H427" s="279">
        <v>1296.6099999999999</v>
      </c>
      <c r="I427" s="279">
        <v>1360.1</v>
      </c>
      <c r="J427" s="279">
        <v>1495.31</v>
      </c>
      <c r="K427" s="279">
        <v>1524.73</v>
      </c>
      <c r="L427" s="279">
        <v>1533.49</v>
      </c>
      <c r="M427" s="279">
        <v>1531.29</v>
      </c>
      <c r="N427" s="279">
        <v>1514.76</v>
      </c>
      <c r="O427" s="279">
        <v>1549.1</v>
      </c>
      <c r="P427" s="279">
        <v>1537.5</v>
      </c>
      <c r="Q427" s="279">
        <v>1538.62</v>
      </c>
      <c r="R427" s="279">
        <v>1518.8</v>
      </c>
      <c r="S427" s="279">
        <v>1476.13</v>
      </c>
      <c r="T427" s="279">
        <v>1427.61</v>
      </c>
      <c r="U427" s="279">
        <v>1496.36</v>
      </c>
      <c r="V427" s="279">
        <v>1521.04</v>
      </c>
      <c r="W427" s="279">
        <v>1531.77</v>
      </c>
      <c r="X427" s="279">
        <v>1425.98</v>
      </c>
      <c r="Y427" s="279">
        <v>1335.62</v>
      </c>
    </row>
    <row r="428" spans="1:25">
      <c r="A428" s="254">
        <v>7</v>
      </c>
      <c r="B428" s="279">
        <v>1224.53</v>
      </c>
      <c r="C428" s="279">
        <v>1158.46</v>
      </c>
      <c r="D428" s="279">
        <v>1142.95</v>
      </c>
      <c r="E428" s="279">
        <v>1140.6500000000001</v>
      </c>
      <c r="F428" s="279">
        <v>1215.5899999999999</v>
      </c>
      <c r="G428" s="279">
        <v>1329.54</v>
      </c>
      <c r="H428" s="279">
        <v>1437.84</v>
      </c>
      <c r="I428" s="279">
        <v>1607.59</v>
      </c>
      <c r="J428" s="279">
        <v>1702.16</v>
      </c>
      <c r="K428" s="279">
        <v>1743.59</v>
      </c>
      <c r="L428" s="279">
        <v>1760.68</v>
      </c>
      <c r="M428" s="279">
        <v>1754.07</v>
      </c>
      <c r="N428" s="279">
        <v>1738.68</v>
      </c>
      <c r="O428" s="279">
        <v>1750.83</v>
      </c>
      <c r="P428" s="279">
        <v>1743.15</v>
      </c>
      <c r="Q428" s="279">
        <v>1718.1</v>
      </c>
      <c r="R428" s="279">
        <v>1696.45</v>
      </c>
      <c r="S428" s="279">
        <v>1683.52</v>
      </c>
      <c r="T428" s="279">
        <v>1665.57</v>
      </c>
      <c r="U428" s="279">
        <v>1693.68</v>
      </c>
      <c r="V428" s="279">
        <v>1688.08</v>
      </c>
      <c r="W428" s="279">
        <v>1656.85</v>
      </c>
      <c r="X428" s="279">
        <v>1466.74</v>
      </c>
      <c r="Y428" s="279">
        <v>1338.99</v>
      </c>
    </row>
    <row r="429" spans="1:25">
      <c r="A429" s="254">
        <v>8</v>
      </c>
      <c r="B429" s="279">
        <v>1337.73</v>
      </c>
      <c r="C429" s="279">
        <v>1186.82</v>
      </c>
      <c r="D429" s="279">
        <v>1164.83</v>
      </c>
      <c r="E429" s="279">
        <v>1171.52</v>
      </c>
      <c r="F429" s="279">
        <v>1263.23</v>
      </c>
      <c r="G429" s="279">
        <v>1328.46</v>
      </c>
      <c r="H429" s="279">
        <v>1387.33</v>
      </c>
      <c r="I429" s="279">
        <v>1504.85</v>
      </c>
      <c r="J429" s="279">
        <v>1592.31</v>
      </c>
      <c r="K429" s="279">
        <v>1638.02</v>
      </c>
      <c r="L429" s="279">
        <v>1657.19</v>
      </c>
      <c r="M429" s="279">
        <v>1678.87</v>
      </c>
      <c r="N429" s="279">
        <v>1629.68</v>
      </c>
      <c r="O429" s="279">
        <v>1646.98</v>
      </c>
      <c r="P429" s="279">
        <v>1640.72</v>
      </c>
      <c r="Q429" s="279">
        <v>1665.37</v>
      </c>
      <c r="R429" s="279">
        <v>1624.02</v>
      </c>
      <c r="S429" s="279">
        <v>1584.39</v>
      </c>
      <c r="T429" s="279">
        <v>1572.02</v>
      </c>
      <c r="U429" s="279">
        <v>1602.9</v>
      </c>
      <c r="V429" s="279">
        <v>1645.22</v>
      </c>
      <c r="W429" s="279">
        <v>1674.61</v>
      </c>
      <c r="X429" s="279">
        <v>1547.82</v>
      </c>
      <c r="Y429" s="279">
        <v>1451.16</v>
      </c>
    </row>
    <row r="430" spans="1:25">
      <c r="A430" s="254">
        <v>9</v>
      </c>
      <c r="B430" s="279">
        <v>1428.2</v>
      </c>
      <c r="C430" s="279">
        <v>1294.1600000000001</v>
      </c>
      <c r="D430" s="279">
        <v>1189.5</v>
      </c>
      <c r="E430" s="279">
        <v>1184.68</v>
      </c>
      <c r="F430" s="279">
        <v>1223.04</v>
      </c>
      <c r="G430" s="279">
        <v>1263.96</v>
      </c>
      <c r="H430" s="279">
        <v>1321.91</v>
      </c>
      <c r="I430" s="279">
        <v>1392.58</v>
      </c>
      <c r="J430" s="295">
        <v>1604.06</v>
      </c>
      <c r="K430" s="279">
        <v>1755.18</v>
      </c>
      <c r="L430" s="279">
        <v>1857.09</v>
      </c>
      <c r="M430" s="279">
        <v>1853.26</v>
      </c>
      <c r="N430" s="279">
        <v>1712.84</v>
      </c>
      <c r="O430" s="279">
        <v>1648.95</v>
      </c>
      <c r="P430" s="279">
        <v>1639.92</v>
      </c>
      <c r="Q430" s="279">
        <v>1566.3</v>
      </c>
      <c r="R430" s="279">
        <v>1557.68</v>
      </c>
      <c r="S430" s="279">
        <v>1566.95</v>
      </c>
      <c r="T430" s="279">
        <v>1673.92</v>
      </c>
      <c r="U430" s="279">
        <v>1829.56</v>
      </c>
      <c r="V430" s="279">
        <v>1873.19</v>
      </c>
      <c r="W430" s="279">
        <v>1732.87</v>
      </c>
      <c r="X430" s="279">
        <v>1550.04</v>
      </c>
      <c r="Y430" s="279">
        <v>1508.91</v>
      </c>
    </row>
    <row r="431" spans="1:25">
      <c r="A431" s="254">
        <v>10</v>
      </c>
      <c r="B431" s="279">
        <v>1303.18</v>
      </c>
      <c r="C431" s="279">
        <v>1193.3800000000001</v>
      </c>
      <c r="D431" s="279">
        <v>1158.1400000000001</v>
      </c>
      <c r="E431" s="279">
        <v>1137.8599999999999</v>
      </c>
      <c r="F431" s="279">
        <v>1156.3800000000001</v>
      </c>
      <c r="G431" s="279">
        <v>1153.74</v>
      </c>
      <c r="H431" s="279">
        <v>1139.17</v>
      </c>
      <c r="I431" s="279">
        <v>1317.89</v>
      </c>
      <c r="J431" s="279">
        <v>1386.99</v>
      </c>
      <c r="K431" s="279">
        <v>1499.15</v>
      </c>
      <c r="L431" s="279">
        <v>1645.83</v>
      </c>
      <c r="M431" s="279">
        <v>1664.84</v>
      </c>
      <c r="N431" s="279">
        <v>1575.25</v>
      </c>
      <c r="O431" s="279">
        <v>1515.21</v>
      </c>
      <c r="P431" s="279">
        <v>1510.36</v>
      </c>
      <c r="Q431" s="279">
        <v>1443.2</v>
      </c>
      <c r="R431" s="279">
        <v>1475.7</v>
      </c>
      <c r="S431" s="279">
        <v>1557.52</v>
      </c>
      <c r="T431" s="279">
        <v>1572.94</v>
      </c>
      <c r="U431" s="279">
        <v>1635.7</v>
      </c>
      <c r="V431" s="279">
        <v>1654.83</v>
      </c>
      <c r="W431" s="279">
        <v>1639.75</v>
      </c>
      <c r="X431" s="279">
        <v>1511.06</v>
      </c>
      <c r="Y431" s="279">
        <v>1401.82</v>
      </c>
    </row>
    <row r="432" spans="1:25">
      <c r="A432" s="254">
        <v>11</v>
      </c>
      <c r="B432" s="279">
        <v>1194.8399999999999</v>
      </c>
      <c r="C432" s="279">
        <v>1099.79</v>
      </c>
      <c r="D432" s="279">
        <v>1055.78</v>
      </c>
      <c r="E432" s="279">
        <v>1068.43</v>
      </c>
      <c r="F432" s="279">
        <v>1114.92</v>
      </c>
      <c r="G432" s="279">
        <v>1201.6500000000001</v>
      </c>
      <c r="H432" s="279">
        <v>1323.94</v>
      </c>
      <c r="I432" s="279">
        <v>1507.59</v>
      </c>
      <c r="J432" s="279">
        <v>1581.58</v>
      </c>
      <c r="K432" s="279">
        <v>1605</v>
      </c>
      <c r="L432" s="279">
        <v>1605.15</v>
      </c>
      <c r="M432" s="279">
        <v>1619.47</v>
      </c>
      <c r="N432" s="279">
        <v>1587.25</v>
      </c>
      <c r="O432" s="279">
        <v>1567.31</v>
      </c>
      <c r="P432" s="279">
        <v>1566.03</v>
      </c>
      <c r="Q432" s="279">
        <v>1615.78</v>
      </c>
      <c r="R432" s="279">
        <v>1577.83</v>
      </c>
      <c r="S432" s="279">
        <v>1547.66</v>
      </c>
      <c r="T432" s="279">
        <v>1523.01</v>
      </c>
      <c r="U432" s="279">
        <v>1551.54</v>
      </c>
      <c r="V432" s="279">
        <v>1557.18</v>
      </c>
      <c r="W432" s="279">
        <v>1605.78</v>
      </c>
      <c r="X432" s="279">
        <v>1404.33</v>
      </c>
      <c r="Y432" s="279">
        <v>1370.48</v>
      </c>
    </row>
    <row r="433" spans="1:25">
      <c r="A433" s="254">
        <v>12</v>
      </c>
      <c r="B433" s="279">
        <v>1192.42</v>
      </c>
      <c r="C433" s="279">
        <v>1123.18</v>
      </c>
      <c r="D433" s="279">
        <v>1093.74</v>
      </c>
      <c r="E433" s="279">
        <v>1085.76</v>
      </c>
      <c r="F433" s="279">
        <v>1128.4000000000001</v>
      </c>
      <c r="G433" s="279">
        <v>1248.08</v>
      </c>
      <c r="H433" s="279">
        <v>1344.94</v>
      </c>
      <c r="I433" s="279">
        <v>1500.59</v>
      </c>
      <c r="J433" s="279">
        <v>1549.45</v>
      </c>
      <c r="K433" s="279">
        <v>1656.8</v>
      </c>
      <c r="L433" s="279">
        <v>1611.47</v>
      </c>
      <c r="M433" s="279">
        <v>1586.43</v>
      </c>
      <c r="N433" s="279">
        <v>1583.74</v>
      </c>
      <c r="O433" s="279">
        <v>1604.05</v>
      </c>
      <c r="P433" s="279">
        <v>1590.12</v>
      </c>
      <c r="Q433" s="279">
        <v>1573.65</v>
      </c>
      <c r="R433" s="279">
        <v>1571.82</v>
      </c>
      <c r="S433" s="279">
        <v>1550.78</v>
      </c>
      <c r="T433" s="279">
        <v>1520.79</v>
      </c>
      <c r="U433" s="279">
        <v>1565.3</v>
      </c>
      <c r="V433" s="279">
        <v>1594.09</v>
      </c>
      <c r="W433" s="279">
        <v>1561.81</v>
      </c>
      <c r="X433" s="279">
        <v>1403.86</v>
      </c>
      <c r="Y433" s="279">
        <v>1301.83</v>
      </c>
    </row>
    <row r="434" spans="1:25">
      <c r="A434" s="254">
        <v>13</v>
      </c>
      <c r="B434" s="279">
        <v>1162.44</v>
      </c>
      <c r="C434" s="279">
        <v>1081.6500000000001</v>
      </c>
      <c r="D434" s="279">
        <v>1055.6600000000001</v>
      </c>
      <c r="E434" s="279">
        <v>1054.43</v>
      </c>
      <c r="F434" s="279">
        <v>1084.78</v>
      </c>
      <c r="G434" s="279">
        <v>1116.71</v>
      </c>
      <c r="H434" s="279">
        <v>1274.1600000000001</v>
      </c>
      <c r="I434" s="279">
        <v>1410.6</v>
      </c>
      <c r="J434" s="279">
        <v>1491.89</v>
      </c>
      <c r="K434" s="279">
        <v>1536.06</v>
      </c>
      <c r="L434" s="279">
        <v>1540.8</v>
      </c>
      <c r="M434" s="279">
        <v>1566.9</v>
      </c>
      <c r="N434" s="279">
        <v>1554.11</v>
      </c>
      <c r="O434" s="279">
        <v>1562.44</v>
      </c>
      <c r="P434" s="279">
        <v>1555.21</v>
      </c>
      <c r="Q434" s="279">
        <v>1534.41</v>
      </c>
      <c r="R434" s="279">
        <v>1522.21</v>
      </c>
      <c r="S434" s="279">
        <v>1477.73</v>
      </c>
      <c r="T434" s="279">
        <v>1444.95</v>
      </c>
      <c r="U434" s="279">
        <v>1482.96</v>
      </c>
      <c r="V434" s="279">
        <v>1494.77</v>
      </c>
      <c r="W434" s="279">
        <v>1497.49</v>
      </c>
      <c r="X434" s="279">
        <v>1356.52</v>
      </c>
      <c r="Y434" s="279">
        <v>1261.32</v>
      </c>
    </row>
    <row r="435" spans="1:25">
      <c r="A435" s="254">
        <v>14</v>
      </c>
      <c r="B435" s="279">
        <v>1160.22</v>
      </c>
      <c r="C435" s="279">
        <v>1090.27</v>
      </c>
      <c r="D435" s="279">
        <v>1058.27</v>
      </c>
      <c r="E435" s="279">
        <v>1077.3800000000001</v>
      </c>
      <c r="F435" s="279">
        <v>1115.26</v>
      </c>
      <c r="G435" s="279">
        <v>1139.96</v>
      </c>
      <c r="H435" s="279">
        <v>1274.04</v>
      </c>
      <c r="I435" s="279">
        <v>1395.5</v>
      </c>
      <c r="J435" s="279">
        <v>1481.28</v>
      </c>
      <c r="K435" s="279">
        <v>1524.63</v>
      </c>
      <c r="L435" s="279">
        <v>1528.81</v>
      </c>
      <c r="M435" s="279">
        <v>1534.44</v>
      </c>
      <c r="N435" s="279">
        <v>1507.74</v>
      </c>
      <c r="O435" s="279">
        <v>1511.97</v>
      </c>
      <c r="P435" s="279">
        <v>1511.94</v>
      </c>
      <c r="Q435" s="279">
        <v>1500.5</v>
      </c>
      <c r="R435" s="279">
        <v>1490.22</v>
      </c>
      <c r="S435" s="279">
        <v>1472.22</v>
      </c>
      <c r="T435" s="279">
        <v>1451.74</v>
      </c>
      <c r="U435" s="279">
        <v>1480.83</v>
      </c>
      <c r="V435" s="279">
        <v>1509.04</v>
      </c>
      <c r="W435" s="279">
        <v>1556.99</v>
      </c>
      <c r="X435" s="279">
        <v>1390.49</v>
      </c>
      <c r="Y435" s="279">
        <v>1294.33</v>
      </c>
    </row>
    <row r="436" spans="1:25">
      <c r="A436" s="254">
        <v>15</v>
      </c>
      <c r="B436" s="279">
        <v>1214.94</v>
      </c>
      <c r="C436" s="279">
        <v>1148.47</v>
      </c>
      <c r="D436" s="279">
        <v>1113.18</v>
      </c>
      <c r="E436" s="279">
        <v>1119.77</v>
      </c>
      <c r="F436" s="279">
        <v>1158.48</v>
      </c>
      <c r="G436" s="279">
        <v>1173.24</v>
      </c>
      <c r="H436" s="279">
        <v>1276.3399999999999</v>
      </c>
      <c r="I436" s="279">
        <v>1339.65</v>
      </c>
      <c r="J436" s="279">
        <v>1441.67</v>
      </c>
      <c r="K436" s="279">
        <v>1545.24</v>
      </c>
      <c r="L436" s="279">
        <v>1557.05</v>
      </c>
      <c r="M436" s="279">
        <v>1580.33</v>
      </c>
      <c r="N436" s="279">
        <v>1523.33</v>
      </c>
      <c r="O436" s="279">
        <v>1523.98</v>
      </c>
      <c r="P436" s="279">
        <v>1434.91</v>
      </c>
      <c r="Q436" s="279">
        <v>1576.16</v>
      </c>
      <c r="R436" s="279">
        <v>1539.78</v>
      </c>
      <c r="S436" s="279">
        <v>1340.6</v>
      </c>
      <c r="T436" s="279">
        <v>1375</v>
      </c>
      <c r="U436" s="279">
        <v>1354.2</v>
      </c>
      <c r="V436" s="279">
        <v>1344.17</v>
      </c>
      <c r="W436" s="279">
        <v>1577.34</v>
      </c>
      <c r="X436" s="279">
        <v>1451.55</v>
      </c>
      <c r="Y436" s="279">
        <v>1359.07</v>
      </c>
    </row>
    <row r="437" spans="1:25">
      <c r="A437" s="254">
        <v>16</v>
      </c>
      <c r="B437" s="279">
        <v>1339.15</v>
      </c>
      <c r="C437" s="279">
        <v>1271.6600000000001</v>
      </c>
      <c r="D437" s="279">
        <v>1222.06</v>
      </c>
      <c r="E437" s="279">
        <v>1232.44</v>
      </c>
      <c r="F437" s="279">
        <v>1234.08</v>
      </c>
      <c r="G437" s="279">
        <v>1262.8900000000001</v>
      </c>
      <c r="H437" s="279">
        <v>1267.03</v>
      </c>
      <c r="I437" s="279">
        <v>1348.09</v>
      </c>
      <c r="J437" s="279">
        <v>1440.22</v>
      </c>
      <c r="K437" s="279">
        <v>1527.93</v>
      </c>
      <c r="L437" s="279">
        <v>1607.38</v>
      </c>
      <c r="M437" s="279">
        <v>1596.62</v>
      </c>
      <c r="N437" s="279">
        <v>1567.4</v>
      </c>
      <c r="O437" s="279">
        <v>1560.25</v>
      </c>
      <c r="P437" s="279">
        <v>1518.64</v>
      </c>
      <c r="Q437" s="279">
        <v>1489.76</v>
      </c>
      <c r="R437" s="279">
        <v>1467.72</v>
      </c>
      <c r="S437" s="279">
        <v>1479.55</v>
      </c>
      <c r="T437" s="279">
        <v>1516.45</v>
      </c>
      <c r="U437" s="279">
        <v>1537.67</v>
      </c>
      <c r="V437" s="279">
        <v>1669.1</v>
      </c>
      <c r="W437" s="279">
        <v>1544.99</v>
      </c>
      <c r="X437" s="279">
        <v>1419.06</v>
      </c>
      <c r="Y437" s="279">
        <v>1342.01</v>
      </c>
    </row>
    <row r="438" spans="1:25">
      <c r="A438" s="254">
        <v>17</v>
      </c>
      <c r="B438" s="279">
        <v>1183.45</v>
      </c>
      <c r="C438" s="279">
        <v>1094.49</v>
      </c>
      <c r="D438" s="279">
        <v>1055.8399999999999</v>
      </c>
      <c r="E438" s="279">
        <v>1043.69</v>
      </c>
      <c r="F438" s="279">
        <v>1048.8599999999999</v>
      </c>
      <c r="G438" s="279">
        <v>1034.06</v>
      </c>
      <c r="H438" s="279">
        <v>1043.3499999999999</v>
      </c>
      <c r="I438" s="279">
        <v>1110.07</v>
      </c>
      <c r="J438" s="279">
        <v>1265.6400000000001</v>
      </c>
      <c r="K438" s="279">
        <v>1313.05</v>
      </c>
      <c r="L438" s="279">
        <v>1368.48</v>
      </c>
      <c r="M438" s="279">
        <v>1371.18</v>
      </c>
      <c r="N438" s="279">
        <v>1377.05</v>
      </c>
      <c r="O438" s="279">
        <v>1388.16</v>
      </c>
      <c r="P438" s="279">
        <v>1383.01</v>
      </c>
      <c r="Q438" s="279">
        <v>1369.17</v>
      </c>
      <c r="R438" s="279">
        <v>1354.53</v>
      </c>
      <c r="S438" s="279">
        <v>1363.44</v>
      </c>
      <c r="T438" s="279">
        <v>1401.77</v>
      </c>
      <c r="U438" s="279">
        <v>1453.61</v>
      </c>
      <c r="V438" s="279">
        <v>1403.64</v>
      </c>
      <c r="W438" s="279">
        <v>1421.75</v>
      </c>
      <c r="X438" s="279">
        <v>1351.02</v>
      </c>
      <c r="Y438" s="279">
        <v>1236.94</v>
      </c>
    </row>
    <row r="439" spans="1:25">
      <c r="A439" s="254">
        <v>18</v>
      </c>
      <c r="B439" s="279">
        <v>1181.3599999999999</v>
      </c>
      <c r="C439" s="279">
        <v>1106.46</v>
      </c>
      <c r="D439" s="279">
        <v>1086.83</v>
      </c>
      <c r="E439" s="279">
        <v>1091.1400000000001</v>
      </c>
      <c r="F439" s="279">
        <v>1119.73</v>
      </c>
      <c r="G439" s="279">
        <v>1113.1099999999999</v>
      </c>
      <c r="H439" s="279">
        <v>1322.45</v>
      </c>
      <c r="I439" s="279">
        <v>1430.33</v>
      </c>
      <c r="J439" s="279">
        <v>1508.56</v>
      </c>
      <c r="K439" s="279">
        <v>1591.17</v>
      </c>
      <c r="L439" s="279">
        <v>1613.79</v>
      </c>
      <c r="M439" s="279">
        <v>1607.07</v>
      </c>
      <c r="N439" s="279">
        <v>1589.62</v>
      </c>
      <c r="O439" s="279">
        <v>1591.06</v>
      </c>
      <c r="P439" s="279">
        <v>1579.27</v>
      </c>
      <c r="Q439" s="279">
        <v>1607.84</v>
      </c>
      <c r="R439" s="279">
        <v>1561.15</v>
      </c>
      <c r="S439" s="279">
        <v>1417.92</v>
      </c>
      <c r="T439" s="279">
        <v>1473.84</v>
      </c>
      <c r="U439" s="279">
        <v>1446.15</v>
      </c>
      <c r="V439" s="279">
        <v>1523.76</v>
      </c>
      <c r="W439" s="279">
        <v>1587.62</v>
      </c>
      <c r="X439" s="279">
        <v>1440.31</v>
      </c>
      <c r="Y439" s="279">
        <v>1370.62</v>
      </c>
    </row>
    <row r="440" spans="1:25">
      <c r="A440" s="254">
        <v>19</v>
      </c>
      <c r="B440" s="279">
        <v>1127.32</v>
      </c>
      <c r="C440" s="279">
        <v>1070.32</v>
      </c>
      <c r="D440" s="279">
        <v>1062.53</v>
      </c>
      <c r="E440" s="279">
        <v>1067.8800000000001</v>
      </c>
      <c r="F440" s="279">
        <v>1081.45</v>
      </c>
      <c r="G440" s="279">
        <v>1112.82</v>
      </c>
      <c r="H440" s="279">
        <v>1298.4000000000001</v>
      </c>
      <c r="I440" s="279">
        <v>1427.96</v>
      </c>
      <c r="J440" s="279">
        <v>1481.37</v>
      </c>
      <c r="K440" s="279">
        <v>1659.06</v>
      </c>
      <c r="L440" s="279">
        <v>1721.24</v>
      </c>
      <c r="M440" s="279">
        <v>1650.99</v>
      </c>
      <c r="N440" s="279">
        <v>1615.8</v>
      </c>
      <c r="O440" s="279">
        <v>1627.74</v>
      </c>
      <c r="P440" s="279">
        <v>1562.01</v>
      </c>
      <c r="Q440" s="279">
        <v>1518.37</v>
      </c>
      <c r="R440" s="279">
        <v>1556.22</v>
      </c>
      <c r="S440" s="279">
        <v>1499.36</v>
      </c>
      <c r="T440" s="279">
        <v>1470.14</v>
      </c>
      <c r="U440" s="279">
        <v>1482.16</v>
      </c>
      <c r="V440" s="279">
        <v>1536.51</v>
      </c>
      <c r="W440" s="279">
        <v>1546.29</v>
      </c>
      <c r="X440" s="279">
        <v>1428.54</v>
      </c>
      <c r="Y440" s="279">
        <v>1284.54</v>
      </c>
    </row>
    <row r="441" spans="1:25">
      <c r="A441" s="254">
        <v>20</v>
      </c>
      <c r="B441" s="279">
        <v>1123.98</v>
      </c>
      <c r="C441" s="279">
        <v>1096.6099999999999</v>
      </c>
      <c r="D441" s="279">
        <v>1081.71</v>
      </c>
      <c r="E441" s="279">
        <v>1081.42</v>
      </c>
      <c r="F441" s="279">
        <v>1082.8900000000001</v>
      </c>
      <c r="G441" s="279">
        <v>1091.21</v>
      </c>
      <c r="H441" s="279">
        <v>1262.8</v>
      </c>
      <c r="I441" s="279">
        <v>1440.67</v>
      </c>
      <c r="J441" s="279">
        <v>1480.02</v>
      </c>
      <c r="K441" s="279">
        <v>1514.4</v>
      </c>
      <c r="L441" s="279">
        <v>1542.07</v>
      </c>
      <c r="M441" s="279">
        <v>1560.43</v>
      </c>
      <c r="N441" s="279">
        <v>1524.32</v>
      </c>
      <c r="O441" s="279">
        <v>1517.16</v>
      </c>
      <c r="P441" s="279">
        <v>1520.09</v>
      </c>
      <c r="Q441" s="279">
        <v>1493.77</v>
      </c>
      <c r="R441" s="279">
        <v>1486.13</v>
      </c>
      <c r="S441" s="279">
        <v>1471.51</v>
      </c>
      <c r="T441" s="279">
        <v>1432.39</v>
      </c>
      <c r="U441" s="279">
        <v>1465.35</v>
      </c>
      <c r="V441" s="279">
        <v>1476.97</v>
      </c>
      <c r="W441" s="279">
        <v>1471.31</v>
      </c>
      <c r="X441" s="279">
        <v>1399.68</v>
      </c>
      <c r="Y441" s="279">
        <v>1176.9000000000001</v>
      </c>
    </row>
    <row r="442" spans="1:25">
      <c r="A442" s="254">
        <v>21</v>
      </c>
      <c r="B442" s="279">
        <v>1046.1500000000001</v>
      </c>
      <c r="C442" s="279">
        <v>1007.5</v>
      </c>
      <c r="D442" s="279">
        <v>984.57</v>
      </c>
      <c r="E442" s="279">
        <v>998.14</v>
      </c>
      <c r="F442" s="279">
        <v>1005.66</v>
      </c>
      <c r="G442" s="279">
        <v>1029.47</v>
      </c>
      <c r="H442" s="279">
        <v>1121.03</v>
      </c>
      <c r="I442" s="279">
        <v>1355.24</v>
      </c>
      <c r="J442" s="279">
        <v>1517.6</v>
      </c>
      <c r="K442" s="279">
        <v>1601.76</v>
      </c>
      <c r="L442" s="279">
        <v>1639.95</v>
      </c>
      <c r="M442" s="279">
        <v>1662.65</v>
      </c>
      <c r="N442" s="279">
        <v>1624.91</v>
      </c>
      <c r="O442" s="279">
        <v>1634.2</v>
      </c>
      <c r="P442" s="279">
        <v>1606</v>
      </c>
      <c r="Q442" s="279">
        <v>1613.66</v>
      </c>
      <c r="R442" s="279">
        <v>1577.25</v>
      </c>
      <c r="S442" s="279">
        <v>1503.87</v>
      </c>
      <c r="T442" s="279">
        <v>1458.05</v>
      </c>
      <c r="U442" s="279">
        <v>1506.91</v>
      </c>
      <c r="V442" s="279">
        <v>1519.64</v>
      </c>
      <c r="W442" s="279">
        <v>1581.3</v>
      </c>
      <c r="X442" s="279">
        <v>1335.29</v>
      </c>
      <c r="Y442" s="279">
        <v>1151.6199999999999</v>
      </c>
    </row>
    <row r="443" spans="1:25">
      <c r="A443" s="254">
        <v>22</v>
      </c>
      <c r="B443" s="279">
        <v>1053.5899999999999</v>
      </c>
      <c r="C443" s="279">
        <v>991.4</v>
      </c>
      <c r="D443" s="279">
        <v>965.54</v>
      </c>
      <c r="E443" s="279">
        <v>965.77</v>
      </c>
      <c r="F443" s="279">
        <v>967.47</v>
      </c>
      <c r="G443" s="279">
        <v>980.03</v>
      </c>
      <c r="H443" s="279">
        <v>1102.8800000000001</v>
      </c>
      <c r="I443" s="279">
        <v>1353.42</v>
      </c>
      <c r="J443" s="279">
        <v>1523.17</v>
      </c>
      <c r="K443" s="279">
        <v>1573.09</v>
      </c>
      <c r="L443" s="279">
        <v>1602.98</v>
      </c>
      <c r="M443" s="279">
        <v>1601.15</v>
      </c>
      <c r="N443" s="279">
        <v>1576.46</v>
      </c>
      <c r="O443" s="279">
        <v>1585.6</v>
      </c>
      <c r="P443" s="279">
        <v>1569</v>
      </c>
      <c r="Q443" s="279">
        <v>1603.68</v>
      </c>
      <c r="R443" s="279">
        <v>1552.32</v>
      </c>
      <c r="S443" s="279">
        <v>1489.84</v>
      </c>
      <c r="T443" s="279">
        <v>1451.47</v>
      </c>
      <c r="U443" s="279">
        <v>1499.04</v>
      </c>
      <c r="V443" s="279">
        <v>1493.26</v>
      </c>
      <c r="W443" s="279">
        <v>1503.12</v>
      </c>
      <c r="X443" s="279">
        <v>1370.73</v>
      </c>
      <c r="Y443" s="279">
        <v>1160.3800000000001</v>
      </c>
    </row>
    <row r="444" spans="1:25">
      <c r="A444" s="254">
        <v>23</v>
      </c>
      <c r="B444" s="279">
        <v>1227.8900000000001</v>
      </c>
      <c r="C444" s="279">
        <v>1097.8900000000001</v>
      </c>
      <c r="D444" s="279">
        <v>1031.6199999999999</v>
      </c>
      <c r="E444" s="279">
        <v>1023.95</v>
      </c>
      <c r="F444" s="279">
        <v>1019.87</v>
      </c>
      <c r="G444" s="279">
        <v>1005.41</v>
      </c>
      <c r="H444" s="279">
        <v>1023.78</v>
      </c>
      <c r="I444" s="279">
        <v>1206.0899999999999</v>
      </c>
      <c r="J444" s="279">
        <v>1403.49</v>
      </c>
      <c r="K444" s="279">
        <v>1577.52</v>
      </c>
      <c r="L444" s="279">
        <v>1643.33</v>
      </c>
      <c r="M444" s="279">
        <v>1564.54</v>
      </c>
      <c r="N444" s="279">
        <v>1508.36</v>
      </c>
      <c r="O444" s="279">
        <v>1512.13</v>
      </c>
      <c r="P444" s="279">
        <v>1501.85</v>
      </c>
      <c r="Q444" s="279">
        <v>1445.36</v>
      </c>
      <c r="R444" s="279">
        <v>1393.58</v>
      </c>
      <c r="S444" s="279">
        <v>1375.69</v>
      </c>
      <c r="T444" s="279">
        <v>1421.81</v>
      </c>
      <c r="U444" s="279">
        <v>1557.83</v>
      </c>
      <c r="V444" s="279">
        <v>1561.52</v>
      </c>
      <c r="W444" s="279">
        <v>1561.65</v>
      </c>
      <c r="X444" s="279">
        <v>1376</v>
      </c>
      <c r="Y444" s="279">
        <v>1226.05</v>
      </c>
    </row>
    <row r="445" spans="1:25">
      <c r="A445" s="254">
        <v>24</v>
      </c>
      <c r="B445" s="279">
        <v>1170.51</v>
      </c>
      <c r="C445" s="279">
        <v>1037.19</v>
      </c>
      <c r="D445" s="279">
        <v>1013.8</v>
      </c>
      <c r="E445" s="279">
        <v>993.66</v>
      </c>
      <c r="F445" s="279">
        <v>978.78</v>
      </c>
      <c r="G445" s="279">
        <v>973.16</v>
      </c>
      <c r="H445" s="279">
        <v>974.63</v>
      </c>
      <c r="I445" s="279">
        <v>1002.75</v>
      </c>
      <c r="J445" s="279">
        <v>636.13</v>
      </c>
      <c r="K445" s="279">
        <v>934.23</v>
      </c>
      <c r="L445" s="279">
        <v>1113.05</v>
      </c>
      <c r="M445" s="279">
        <v>1175.05</v>
      </c>
      <c r="N445" s="279">
        <v>1360.33</v>
      </c>
      <c r="O445" s="279">
        <v>1363.15</v>
      </c>
      <c r="P445" s="279">
        <v>1365.07</v>
      </c>
      <c r="Q445" s="279">
        <v>1345.01</v>
      </c>
      <c r="R445" s="279">
        <v>1259.8599999999999</v>
      </c>
      <c r="S445" s="279">
        <v>1146.1300000000001</v>
      </c>
      <c r="T445" s="279">
        <v>1131.55</v>
      </c>
      <c r="U445" s="279">
        <v>1134.17</v>
      </c>
      <c r="V445" s="279">
        <v>1502.46</v>
      </c>
      <c r="W445" s="279">
        <v>1529.58</v>
      </c>
      <c r="X445" s="279">
        <v>1285.07</v>
      </c>
      <c r="Y445" s="279">
        <v>1132.73</v>
      </c>
    </row>
    <row r="446" spans="1:25">
      <c r="A446" s="254">
        <v>25</v>
      </c>
      <c r="B446" s="279">
        <v>1108.6300000000001</v>
      </c>
      <c r="C446" s="279">
        <v>1020.38</v>
      </c>
      <c r="D446" s="279">
        <v>983.06</v>
      </c>
      <c r="E446" s="279">
        <v>979.18</v>
      </c>
      <c r="F446" s="279">
        <v>985.72</v>
      </c>
      <c r="G446" s="279">
        <v>1031.1600000000001</v>
      </c>
      <c r="H446" s="279">
        <v>1187.0899999999999</v>
      </c>
      <c r="I446" s="279">
        <v>1448.84</v>
      </c>
      <c r="J446" s="279">
        <v>1608.3</v>
      </c>
      <c r="K446" s="279">
        <v>1639.68</v>
      </c>
      <c r="L446" s="279">
        <v>1645.6</v>
      </c>
      <c r="M446" s="279">
        <v>1659.8</v>
      </c>
      <c r="N446" s="279">
        <v>1644.97</v>
      </c>
      <c r="O446" s="279">
        <v>1692.09</v>
      </c>
      <c r="P446" s="279">
        <v>1676.01</v>
      </c>
      <c r="Q446" s="279">
        <v>1654.15</v>
      </c>
      <c r="R446" s="279">
        <v>1614.53</v>
      </c>
      <c r="S446" s="279">
        <v>1566.95</v>
      </c>
      <c r="T446" s="279">
        <v>1535.2</v>
      </c>
      <c r="U446" s="279">
        <v>1584.56</v>
      </c>
      <c r="V446" s="279">
        <v>1580.08</v>
      </c>
      <c r="W446" s="279">
        <v>1537.61</v>
      </c>
      <c r="X446" s="279">
        <v>1355.23</v>
      </c>
      <c r="Y446" s="279">
        <v>1131.58</v>
      </c>
    </row>
    <row r="447" spans="1:25">
      <c r="A447" s="254">
        <v>26</v>
      </c>
      <c r="B447" s="279">
        <v>1115.6199999999999</v>
      </c>
      <c r="C447" s="279">
        <v>997.68</v>
      </c>
      <c r="D447" s="279">
        <v>972.93</v>
      </c>
      <c r="E447" s="279">
        <v>966.83</v>
      </c>
      <c r="F447" s="279">
        <v>993.18</v>
      </c>
      <c r="G447" s="279">
        <v>1025.05</v>
      </c>
      <c r="H447" s="279">
        <v>1154.6099999999999</v>
      </c>
      <c r="I447" s="279">
        <v>1399</v>
      </c>
      <c r="J447" s="279">
        <v>1206.57</v>
      </c>
      <c r="K447" s="279">
        <v>1412.18</v>
      </c>
      <c r="L447" s="279">
        <v>1493.07</v>
      </c>
      <c r="M447" s="279">
        <v>1405.15</v>
      </c>
      <c r="N447" s="279">
        <v>1380.33</v>
      </c>
      <c r="O447" s="279">
        <v>1375.83</v>
      </c>
      <c r="P447" s="279">
        <v>1361.16</v>
      </c>
      <c r="Q447" s="279">
        <v>1216.4100000000001</v>
      </c>
      <c r="R447" s="279">
        <v>1128.92</v>
      </c>
      <c r="S447" s="279">
        <v>1126.43</v>
      </c>
      <c r="T447" s="279">
        <v>1170.93</v>
      </c>
      <c r="U447" s="279">
        <v>1124.19</v>
      </c>
      <c r="V447" s="279">
        <v>912.73</v>
      </c>
      <c r="W447" s="279">
        <v>1546.97</v>
      </c>
      <c r="X447" s="279">
        <v>1406.07</v>
      </c>
      <c r="Y447" s="279">
        <v>1136.1600000000001</v>
      </c>
    </row>
    <row r="448" spans="1:25">
      <c r="A448" s="254">
        <v>27</v>
      </c>
      <c r="B448" s="279">
        <v>1207.73</v>
      </c>
      <c r="C448" s="279">
        <v>993.57</v>
      </c>
      <c r="D448" s="279">
        <v>962.81</v>
      </c>
      <c r="E448" s="279">
        <v>960.27</v>
      </c>
      <c r="F448" s="279">
        <v>988.2</v>
      </c>
      <c r="G448" s="279">
        <v>1022.37</v>
      </c>
      <c r="H448" s="279">
        <v>1119.68</v>
      </c>
      <c r="I448" s="279">
        <v>1412.31</v>
      </c>
      <c r="J448" s="279">
        <v>1508.59</v>
      </c>
      <c r="K448" s="279">
        <v>1554.25</v>
      </c>
      <c r="L448" s="279">
        <v>1582.42</v>
      </c>
      <c r="M448" s="279">
        <v>1634.08</v>
      </c>
      <c r="N448" s="279">
        <v>1547.06</v>
      </c>
      <c r="O448" s="279">
        <v>1573.86</v>
      </c>
      <c r="P448" s="279">
        <v>1618.8</v>
      </c>
      <c r="Q448" s="279">
        <v>1585.54</v>
      </c>
      <c r="R448" s="279">
        <v>1564.76</v>
      </c>
      <c r="S448" s="279">
        <v>1494.95</v>
      </c>
      <c r="T448" s="279">
        <v>1463.25</v>
      </c>
      <c r="U448" s="279">
        <v>1412.94</v>
      </c>
      <c r="V448" s="279">
        <v>1486.29</v>
      </c>
      <c r="W448" s="279">
        <v>1465.09</v>
      </c>
      <c r="X448" s="279">
        <v>1368.63</v>
      </c>
      <c r="Y448" s="279">
        <v>1171.3599999999999</v>
      </c>
    </row>
    <row r="449" spans="1:25">
      <c r="A449" s="254">
        <v>28</v>
      </c>
      <c r="B449" s="279">
        <v>1111.29</v>
      </c>
      <c r="C449" s="279">
        <v>957.65</v>
      </c>
      <c r="D449" s="279">
        <v>941.95</v>
      </c>
      <c r="E449" s="279">
        <v>938.53</v>
      </c>
      <c r="F449" s="279">
        <v>941.46</v>
      </c>
      <c r="G449" s="279">
        <v>1008.39</v>
      </c>
      <c r="H449" s="279">
        <v>1253.25</v>
      </c>
      <c r="I449" s="279">
        <v>1338.56</v>
      </c>
      <c r="J449" s="279">
        <v>1477.31</v>
      </c>
      <c r="K449" s="279">
        <v>1523.28</v>
      </c>
      <c r="L449" s="279">
        <v>1530.79</v>
      </c>
      <c r="M449" s="279">
        <v>1550</v>
      </c>
      <c r="N449" s="279">
        <v>1493.93</v>
      </c>
      <c r="O449" s="279">
        <v>1507.03</v>
      </c>
      <c r="P449" s="279">
        <v>1516.21</v>
      </c>
      <c r="Q449" s="279">
        <v>1482.18</v>
      </c>
      <c r="R449" s="279">
        <v>1452.18</v>
      </c>
      <c r="S449" s="279">
        <v>1420.36</v>
      </c>
      <c r="T449" s="279">
        <v>1374.55</v>
      </c>
      <c r="U449" s="279">
        <v>1456.25</v>
      </c>
      <c r="V449" s="279">
        <v>1465.81</v>
      </c>
      <c r="W449" s="279">
        <v>1476.28</v>
      </c>
      <c r="X449" s="279">
        <v>1279.71</v>
      </c>
      <c r="Y449" s="279">
        <v>1060.67</v>
      </c>
    </row>
    <row r="450" spans="1:25">
      <c r="A450" s="254">
        <v>29</v>
      </c>
      <c r="B450" s="279">
        <v>1200.53</v>
      </c>
      <c r="C450" s="279">
        <v>947.32</v>
      </c>
      <c r="D450" s="279">
        <v>866.45</v>
      </c>
      <c r="E450" s="279">
        <v>860.72</v>
      </c>
      <c r="F450" s="279">
        <v>901.35</v>
      </c>
      <c r="G450" s="279">
        <v>989.98</v>
      </c>
      <c r="H450" s="279">
        <v>1163.8699999999999</v>
      </c>
      <c r="I450" s="279">
        <v>1379.09</v>
      </c>
      <c r="J450" s="279">
        <v>1535.4</v>
      </c>
      <c r="K450" s="279">
        <v>1586.62</v>
      </c>
      <c r="L450" s="279">
        <v>1601.52</v>
      </c>
      <c r="M450" s="279">
        <v>1631.84</v>
      </c>
      <c r="N450" s="279">
        <v>1597.22</v>
      </c>
      <c r="O450" s="279">
        <v>1607.51</v>
      </c>
      <c r="P450" s="279">
        <v>1591.34</v>
      </c>
      <c r="Q450" s="279">
        <v>1575.36</v>
      </c>
      <c r="R450" s="279">
        <v>1534.06</v>
      </c>
      <c r="S450" s="279">
        <v>1500.68</v>
      </c>
      <c r="T450" s="279">
        <v>1450.44</v>
      </c>
      <c r="U450" s="279">
        <v>1492.13</v>
      </c>
      <c r="V450" s="279">
        <v>1540.13</v>
      </c>
      <c r="W450" s="279">
        <v>1551.18</v>
      </c>
      <c r="X450" s="279">
        <v>1378.28</v>
      </c>
      <c r="Y450" s="279">
        <v>1147.32</v>
      </c>
    </row>
    <row r="451" spans="1:25">
      <c r="A451" s="254">
        <v>30</v>
      </c>
      <c r="B451" s="279">
        <v>1219.3800000000001</v>
      </c>
      <c r="C451" s="279">
        <v>1101.08</v>
      </c>
      <c r="D451" s="279">
        <v>1055.3800000000001</v>
      </c>
      <c r="E451" s="279">
        <v>1015.76</v>
      </c>
      <c r="F451" s="279">
        <v>1005.87</v>
      </c>
      <c r="G451" s="279">
        <v>1009.42</v>
      </c>
      <c r="H451" s="279">
        <v>1080.49</v>
      </c>
      <c r="I451" s="279">
        <v>1127.46</v>
      </c>
      <c r="J451" s="279">
        <v>1268.69</v>
      </c>
      <c r="K451" s="279">
        <v>1441.6</v>
      </c>
      <c r="L451" s="279">
        <v>1490.6</v>
      </c>
      <c r="M451" s="279">
        <v>1505.83</v>
      </c>
      <c r="N451" s="279">
        <v>1490.21</v>
      </c>
      <c r="O451" s="279">
        <v>1464.95</v>
      </c>
      <c r="P451" s="279">
        <v>1438.34</v>
      </c>
      <c r="Q451" s="279">
        <v>1391.46</v>
      </c>
      <c r="R451" s="279">
        <v>1367.39</v>
      </c>
      <c r="S451" s="279">
        <v>1377.47</v>
      </c>
      <c r="T451" s="279">
        <v>1377.4</v>
      </c>
      <c r="U451" s="279">
        <v>1436.22</v>
      </c>
      <c r="V451" s="279">
        <v>1498.29</v>
      </c>
      <c r="W451" s="279">
        <v>1476.02</v>
      </c>
      <c r="X451" s="279">
        <v>1267.8499999999999</v>
      </c>
      <c r="Y451" s="279">
        <v>1126.0999999999999</v>
      </c>
    </row>
    <row r="453" spans="1:25" ht="15.75" thickBot="1">
      <c r="B453" s="277" t="s">
        <v>209</v>
      </c>
      <c r="N453" s="290" t="s">
        <v>321</v>
      </c>
    </row>
    <row r="455" spans="1:25">
      <c r="B455" s="277" t="s">
        <v>74</v>
      </c>
    </row>
    <row r="457" spans="1:25">
      <c r="B457" s="399"/>
      <c r="C457" s="399"/>
      <c r="D457" s="399"/>
      <c r="E457" s="399"/>
      <c r="F457" s="399"/>
      <c r="G457" s="399"/>
      <c r="H457" s="399"/>
      <c r="I457" s="399"/>
      <c r="J457" s="399"/>
      <c r="K457" s="399"/>
      <c r="L457" s="399"/>
      <c r="M457" s="399"/>
      <c r="N457" s="399" t="s">
        <v>30</v>
      </c>
      <c r="O457" s="399"/>
      <c r="P457" s="399"/>
      <c r="Q457" s="399"/>
      <c r="R457" s="399"/>
    </row>
    <row r="458" spans="1:25">
      <c r="A458" s="285"/>
      <c r="B458" s="399"/>
      <c r="C458" s="399"/>
      <c r="D458" s="399"/>
      <c r="E458" s="399"/>
      <c r="F458" s="399"/>
      <c r="G458" s="399"/>
      <c r="H458" s="399"/>
      <c r="I458" s="399"/>
      <c r="J458" s="399"/>
      <c r="K458" s="399"/>
      <c r="L458" s="399"/>
      <c r="M458" s="399"/>
      <c r="N458" s="286" t="s">
        <v>25</v>
      </c>
      <c r="O458" s="286" t="s">
        <v>26</v>
      </c>
      <c r="P458" s="286" t="s">
        <v>27</v>
      </c>
      <c r="Q458" s="286" t="s">
        <v>28</v>
      </c>
      <c r="R458" s="286" t="s">
        <v>29</v>
      </c>
    </row>
    <row r="459" spans="1:25">
      <c r="A459" s="271"/>
      <c r="B459" s="400" t="s">
        <v>212</v>
      </c>
      <c r="C459" s="400"/>
      <c r="D459" s="400"/>
      <c r="E459" s="400"/>
      <c r="F459" s="400"/>
      <c r="G459" s="400"/>
      <c r="H459" s="400"/>
      <c r="I459" s="400"/>
      <c r="J459" s="400"/>
      <c r="K459" s="400"/>
      <c r="L459" s="400"/>
      <c r="M459" s="400"/>
      <c r="N459" s="279">
        <v>289315.40000000002</v>
      </c>
      <c r="O459" s="279">
        <v>289315.40000000002</v>
      </c>
      <c r="P459" s="279">
        <v>757234.01</v>
      </c>
      <c r="Q459" s="279">
        <v>810436.18</v>
      </c>
      <c r="R459" s="279">
        <v>633098.04</v>
      </c>
    </row>
    <row r="461" spans="1:25">
      <c r="B461" s="277" t="s">
        <v>89</v>
      </c>
    </row>
    <row r="463" spans="1:25">
      <c r="B463" s="399"/>
      <c r="C463" s="399"/>
      <c r="D463" s="399"/>
      <c r="E463" s="399"/>
      <c r="F463" s="399"/>
      <c r="G463" s="399"/>
      <c r="H463" s="399"/>
      <c r="I463" s="399"/>
      <c r="J463" s="399"/>
      <c r="K463" s="399"/>
      <c r="L463" s="399"/>
      <c r="M463" s="399"/>
      <c r="N463" s="287" t="s">
        <v>316</v>
      </c>
    </row>
    <row r="464" spans="1:25" ht="29.25" customHeight="1">
      <c r="B464" s="462" t="s">
        <v>318</v>
      </c>
      <c r="C464" s="463"/>
      <c r="D464" s="463"/>
      <c r="E464" s="463"/>
      <c r="F464" s="463"/>
      <c r="G464" s="463"/>
      <c r="H464" s="463"/>
      <c r="I464" s="463"/>
      <c r="J464" s="463"/>
      <c r="K464" s="463"/>
      <c r="L464" s="463"/>
      <c r="M464" s="463"/>
      <c r="N464" s="279">
        <v>203257.28</v>
      </c>
    </row>
    <row r="466" spans="1:25" ht="57" customHeight="1">
      <c r="A466" s="390" t="s">
        <v>213</v>
      </c>
      <c r="B466" s="390"/>
      <c r="C466" s="390"/>
      <c r="D466" s="390"/>
      <c r="E466" s="390"/>
      <c r="F466" s="390"/>
      <c r="G466" s="390"/>
      <c r="H466" s="390"/>
      <c r="I466" s="390"/>
      <c r="J466" s="390"/>
      <c r="K466" s="390"/>
      <c r="L466" s="390"/>
      <c r="M466" s="390"/>
      <c r="N466" s="390"/>
      <c r="O466" s="390"/>
      <c r="P466" s="390"/>
      <c r="Q466" s="390"/>
      <c r="R466" s="390"/>
      <c r="S466" s="390"/>
      <c r="T466" s="390"/>
      <c r="U466" s="390"/>
      <c r="V466" s="390"/>
      <c r="W466" s="390"/>
      <c r="X466" s="390"/>
      <c r="Y466" s="390"/>
    </row>
    <row r="467" spans="1:25">
      <c r="A467" s="277"/>
      <c r="B467" s="265" t="s">
        <v>204</v>
      </c>
      <c r="C467" s="277"/>
      <c r="D467" s="277"/>
      <c r="E467" s="277"/>
      <c r="F467" s="277"/>
      <c r="G467" s="277"/>
      <c r="H467" s="277"/>
      <c r="I467" s="277"/>
      <c r="J467" s="277"/>
      <c r="K467" s="277"/>
      <c r="L467" s="277"/>
      <c r="M467" s="277"/>
      <c r="N467" s="277"/>
      <c r="O467" s="277"/>
      <c r="P467" s="277"/>
      <c r="Q467" s="277"/>
      <c r="R467" s="277"/>
      <c r="S467" s="277"/>
      <c r="T467" s="277"/>
      <c r="U467" s="277"/>
      <c r="V467" s="277"/>
      <c r="W467" s="277"/>
      <c r="X467" s="277"/>
      <c r="Y467" s="277"/>
    </row>
    <row r="468" spans="1:25">
      <c r="A468" s="417" t="s">
        <v>203</v>
      </c>
      <c r="B468" s="461" t="s">
        <v>92</v>
      </c>
      <c r="C468" s="461"/>
      <c r="D468" s="461"/>
      <c r="E468" s="461"/>
      <c r="F468" s="461"/>
      <c r="G468" s="461"/>
      <c r="H468" s="461"/>
      <c r="I468" s="461"/>
      <c r="J468" s="461"/>
      <c r="K468" s="461"/>
      <c r="L468" s="461"/>
      <c r="M468" s="461"/>
      <c r="N468" s="461"/>
      <c r="O468" s="461"/>
      <c r="P468" s="461"/>
      <c r="Q468" s="461"/>
      <c r="R468" s="461"/>
      <c r="S468" s="461"/>
      <c r="T468" s="461"/>
      <c r="U468" s="461"/>
      <c r="V468" s="461"/>
      <c r="W468" s="461"/>
      <c r="X468" s="461"/>
      <c r="Y468" s="461"/>
    </row>
    <row r="469" spans="1:25" ht="30">
      <c r="A469" s="417"/>
      <c r="B469" s="278" t="s">
        <v>1</v>
      </c>
      <c r="C469" s="278" t="s">
        <v>2</v>
      </c>
      <c r="D469" s="278" t="s">
        <v>3</v>
      </c>
      <c r="E469" s="278" t="s">
        <v>4</v>
      </c>
      <c r="F469" s="278" t="s">
        <v>5</v>
      </c>
      <c r="G469" s="278" t="s">
        <v>6</v>
      </c>
      <c r="H469" s="278" t="s">
        <v>7</v>
      </c>
      <c r="I469" s="278" t="s">
        <v>8</v>
      </c>
      <c r="J469" s="278" t="s">
        <v>9</v>
      </c>
      <c r="K469" s="278" t="s">
        <v>10</v>
      </c>
      <c r="L469" s="278" t="s">
        <v>11</v>
      </c>
      <c r="M469" s="278" t="s">
        <v>12</v>
      </c>
      <c r="N469" s="278" t="s">
        <v>13</v>
      </c>
      <c r="O469" s="278" t="s">
        <v>14</v>
      </c>
      <c r="P469" s="278" t="s">
        <v>15</v>
      </c>
      <c r="Q469" s="278" t="s">
        <v>16</v>
      </c>
      <c r="R469" s="278" t="s">
        <v>17</v>
      </c>
      <c r="S469" s="278" t="s">
        <v>18</v>
      </c>
      <c r="T469" s="278" t="s">
        <v>19</v>
      </c>
      <c r="U469" s="278" t="s">
        <v>20</v>
      </c>
      <c r="V469" s="278" t="s">
        <v>21</v>
      </c>
      <c r="W469" s="278" t="s">
        <v>22</v>
      </c>
      <c r="X469" s="278" t="s">
        <v>23</v>
      </c>
      <c r="Y469" s="278" t="s">
        <v>24</v>
      </c>
    </row>
    <row r="470" spans="1:25">
      <c r="A470" s="254">
        <v>1</v>
      </c>
      <c r="B470" s="279">
        <v>1024.4000000000001</v>
      </c>
      <c r="C470" s="279">
        <v>937.79</v>
      </c>
      <c r="D470" s="279">
        <v>920.56</v>
      </c>
      <c r="E470" s="279">
        <v>921.25</v>
      </c>
      <c r="F470" s="279">
        <v>926.68</v>
      </c>
      <c r="G470" s="279">
        <v>988.68</v>
      </c>
      <c r="H470" s="279">
        <v>1075.79</v>
      </c>
      <c r="I470" s="279">
        <v>1181.28</v>
      </c>
      <c r="J470" s="279">
        <v>1325.45</v>
      </c>
      <c r="K470" s="279">
        <v>1353.71</v>
      </c>
      <c r="L470" s="279">
        <v>1369.62</v>
      </c>
      <c r="M470" s="279">
        <v>1392.93</v>
      </c>
      <c r="N470" s="279">
        <v>1350.62</v>
      </c>
      <c r="O470" s="279">
        <v>1374.73</v>
      </c>
      <c r="P470" s="279">
        <v>1354.05</v>
      </c>
      <c r="Q470" s="279">
        <v>1355.39</v>
      </c>
      <c r="R470" s="279">
        <v>1336.45</v>
      </c>
      <c r="S470" s="279">
        <v>1267.6500000000001</v>
      </c>
      <c r="T470" s="279">
        <v>1262.73</v>
      </c>
      <c r="U470" s="279">
        <v>1290</v>
      </c>
      <c r="V470" s="279">
        <v>1394.17</v>
      </c>
      <c r="W470" s="279">
        <v>1330.15</v>
      </c>
      <c r="X470" s="279">
        <v>1225.3</v>
      </c>
      <c r="Y470" s="279">
        <v>1171.56</v>
      </c>
    </row>
    <row r="471" spans="1:25">
      <c r="A471" s="254">
        <v>2</v>
      </c>
      <c r="B471" s="279">
        <v>1222.95</v>
      </c>
      <c r="C471" s="279">
        <v>1008.08</v>
      </c>
      <c r="D471" s="279">
        <v>975.2</v>
      </c>
      <c r="E471" s="279">
        <v>960.62</v>
      </c>
      <c r="F471" s="279">
        <v>981.81</v>
      </c>
      <c r="G471" s="279">
        <v>1002.7</v>
      </c>
      <c r="H471" s="279">
        <v>1053.67</v>
      </c>
      <c r="I471" s="279">
        <v>1153.1099999999999</v>
      </c>
      <c r="J471" s="279">
        <v>1322.36</v>
      </c>
      <c r="K471" s="279">
        <v>1471.54</v>
      </c>
      <c r="L471" s="279">
        <v>1520.79</v>
      </c>
      <c r="M471" s="279">
        <v>1503.66</v>
      </c>
      <c r="N471" s="279">
        <v>1485.89</v>
      </c>
      <c r="O471" s="279">
        <v>1493.15</v>
      </c>
      <c r="P471" s="279">
        <v>1493.83</v>
      </c>
      <c r="Q471" s="279">
        <v>1435.18</v>
      </c>
      <c r="R471" s="279">
        <v>1381.47</v>
      </c>
      <c r="S471" s="279">
        <v>1372.51</v>
      </c>
      <c r="T471" s="279">
        <v>1470.95</v>
      </c>
      <c r="U471" s="279">
        <v>227.21</v>
      </c>
      <c r="V471" s="279">
        <v>1496.85</v>
      </c>
      <c r="W471" s="279">
        <v>1529.56</v>
      </c>
      <c r="X471" s="279">
        <v>1372.1</v>
      </c>
      <c r="Y471" s="279">
        <v>1252.82</v>
      </c>
    </row>
    <row r="472" spans="1:25">
      <c r="A472" s="254">
        <v>3</v>
      </c>
      <c r="B472" s="279">
        <v>1048.72</v>
      </c>
      <c r="C472" s="279">
        <v>981.2</v>
      </c>
      <c r="D472" s="279">
        <v>963.96</v>
      </c>
      <c r="E472" s="279">
        <v>949.03</v>
      </c>
      <c r="F472" s="279">
        <v>951.5</v>
      </c>
      <c r="G472" s="279">
        <v>951.7</v>
      </c>
      <c r="H472" s="279">
        <v>941.25</v>
      </c>
      <c r="I472" s="279">
        <v>975.9</v>
      </c>
      <c r="J472" s="279">
        <v>1161.21</v>
      </c>
      <c r="K472" s="279">
        <v>1280.3900000000001</v>
      </c>
      <c r="L472" s="279">
        <v>1349.88</v>
      </c>
      <c r="M472" s="279">
        <v>1357.34</v>
      </c>
      <c r="N472" s="279">
        <v>1355.61</v>
      </c>
      <c r="O472" s="279">
        <v>1359.19</v>
      </c>
      <c r="P472" s="279">
        <v>1344.61</v>
      </c>
      <c r="Q472" s="279">
        <v>1293.06</v>
      </c>
      <c r="R472" s="279">
        <v>1281.6400000000001</v>
      </c>
      <c r="S472" s="279">
        <v>1290.94</v>
      </c>
      <c r="T472" s="279">
        <v>1331.36</v>
      </c>
      <c r="U472" s="279">
        <v>1397.44</v>
      </c>
      <c r="V472" s="279">
        <v>1450.76</v>
      </c>
      <c r="W472" s="279">
        <v>1375.56</v>
      </c>
      <c r="X472" s="279">
        <v>1281.68</v>
      </c>
      <c r="Y472" s="279">
        <v>1177.3900000000001</v>
      </c>
    </row>
    <row r="473" spans="1:25">
      <c r="A473" s="254">
        <v>4</v>
      </c>
      <c r="B473" s="279">
        <v>1134.6400000000001</v>
      </c>
      <c r="C473" s="279">
        <v>1050.54</v>
      </c>
      <c r="D473" s="279">
        <v>1018.81</v>
      </c>
      <c r="E473" s="279">
        <v>1013.35</v>
      </c>
      <c r="F473" s="279">
        <v>1021.21</v>
      </c>
      <c r="G473" s="279">
        <v>1066.24</v>
      </c>
      <c r="H473" s="279">
        <v>1238.05</v>
      </c>
      <c r="I473" s="279">
        <v>1260.06</v>
      </c>
      <c r="J473" s="279">
        <v>1330.08</v>
      </c>
      <c r="K473" s="279">
        <v>1360.68</v>
      </c>
      <c r="L473" s="279">
        <v>1374.71</v>
      </c>
      <c r="M473" s="279">
        <v>1339.24</v>
      </c>
      <c r="N473" s="279">
        <v>1342.26</v>
      </c>
      <c r="O473" s="279">
        <v>1344.75</v>
      </c>
      <c r="P473" s="279">
        <v>1335.16</v>
      </c>
      <c r="Q473" s="279">
        <v>1329.03</v>
      </c>
      <c r="R473" s="279">
        <v>1316.81</v>
      </c>
      <c r="S473" s="279">
        <v>1279.21</v>
      </c>
      <c r="T473" s="279">
        <v>1300.6600000000001</v>
      </c>
      <c r="U473" s="279">
        <v>1318.85</v>
      </c>
      <c r="V473" s="279">
        <v>1314.94</v>
      </c>
      <c r="W473" s="279">
        <v>1331.63</v>
      </c>
      <c r="X473" s="279">
        <v>1235.95</v>
      </c>
      <c r="Y473" s="279">
        <v>1137.68</v>
      </c>
    </row>
    <row r="474" spans="1:25">
      <c r="A474" s="254">
        <v>5</v>
      </c>
      <c r="B474" s="279">
        <v>990.42</v>
      </c>
      <c r="C474" s="279">
        <v>962.71</v>
      </c>
      <c r="D474" s="279">
        <v>953.11</v>
      </c>
      <c r="E474" s="279">
        <v>951.27</v>
      </c>
      <c r="F474" s="279">
        <v>961.6</v>
      </c>
      <c r="G474" s="279">
        <v>1047.9000000000001</v>
      </c>
      <c r="H474" s="279">
        <v>1139.9100000000001</v>
      </c>
      <c r="I474" s="279">
        <v>1143.33</v>
      </c>
      <c r="J474" s="279">
        <v>1201.51</v>
      </c>
      <c r="K474" s="279">
        <v>1277.3699999999999</v>
      </c>
      <c r="L474" s="279">
        <v>1356.33</v>
      </c>
      <c r="M474" s="279">
        <v>1278.6400000000001</v>
      </c>
      <c r="N474" s="279">
        <v>1242.02</v>
      </c>
      <c r="O474" s="279">
        <v>1247.48</v>
      </c>
      <c r="P474" s="279">
        <v>1247.3599999999999</v>
      </c>
      <c r="Q474" s="279">
        <v>1384.2</v>
      </c>
      <c r="R474" s="279">
        <v>1290.1400000000001</v>
      </c>
      <c r="S474" s="279">
        <v>1250.05</v>
      </c>
      <c r="T474" s="279">
        <v>1225.8699999999999</v>
      </c>
      <c r="U474" s="279">
        <v>1249.2</v>
      </c>
      <c r="V474" s="279">
        <v>1289.83</v>
      </c>
      <c r="W474" s="279">
        <v>1358.24</v>
      </c>
      <c r="X474" s="279">
        <v>1206.5999999999999</v>
      </c>
      <c r="Y474" s="279">
        <v>1149.6500000000001</v>
      </c>
    </row>
    <row r="475" spans="1:25">
      <c r="A475" s="254">
        <v>6</v>
      </c>
      <c r="B475" s="279">
        <v>1005.72</v>
      </c>
      <c r="C475" s="279">
        <v>970.82</v>
      </c>
      <c r="D475" s="279">
        <v>953.34</v>
      </c>
      <c r="E475" s="279">
        <v>950.42</v>
      </c>
      <c r="F475" s="279">
        <v>975.05</v>
      </c>
      <c r="G475" s="279">
        <v>1026.03</v>
      </c>
      <c r="H475" s="279">
        <v>1182.1400000000001</v>
      </c>
      <c r="I475" s="279">
        <v>1245.6300000000001</v>
      </c>
      <c r="J475" s="279">
        <v>1380.84</v>
      </c>
      <c r="K475" s="279">
        <v>1410.26</v>
      </c>
      <c r="L475" s="279">
        <v>1419.02</v>
      </c>
      <c r="M475" s="279">
        <v>1416.82</v>
      </c>
      <c r="N475" s="279">
        <v>1400.29</v>
      </c>
      <c r="O475" s="279">
        <v>1434.63</v>
      </c>
      <c r="P475" s="279">
        <v>1423.03</v>
      </c>
      <c r="Q475" s="279">
        <v>1424.15</v>
      </c>
      <c r="R475" s="279">
        <v>1404.33</v>
      </c>
      <c r="S475" s="279">
        <v>1361.66</v>
      </c>
      <c r="T475" s="279">
        <v>1313.14</v>
      </c>
      <c r="U475" s="279">
        <v>1381.89</v>
      </c>
      <c r="V475" s="279">
        <v>1406.57</v>
      </c>
      <c r="W475" s="279">
        <v>1417.3</v>
      </c>
      <c r="X475" s="279">
        <v>1311.51</v>
      </c>
      <c r="Y475" s="279">
        <v>1221.1500000000001</v>
      </c>
    </row>
    <row r="476" spans="1:25">
      <c r="A476" s="254">
        <v>7</v>
      </c>
      <c r="B476" s="279">
        <v>1110.06</v>
      </c>
      <c r="C476" s="279">
        <v>1043.99</v>
      </c>
      <c r="D476" s="279">
        <v>1028.48</v>
      </c>
      <c r="E476" s="279">
        <v>1026.18</v>
      </c>
      <c r="F476" s="279">
        <v>1101.1199999999999</v>
      </c>
      <c r="G476" s="279">
        <v>1215.07</v>
      </c>
      <c r="H476" s="279">
        <v>1323.37</v>
      </c>
      <c r="I476" s="279">
        <v>1493.12</v>
      </c>
      <c r="J476" s="279">
        <v>1587.69</v>
      </c>
      <c r="K476" s="279">
        <v>1629.12</v>
      </c>
      <c r="L476" s="279">
        <v>1646.21</v>
      </c>
      <c r="M476" s="279">
        <v>1639.6</v>
      </c>
      <c r="N476" s="279">
        <v>1624.21</v>
      </c>
      <c r="O476" s="279">
        <v>1636.36</v>
      </c>
      <c r="P476" s="279">
        <v>1628.68</v>
      </c>
      <c r="Q476" s="279">
        <v>1603.63</v>
      </c>
      <c r="R476" s="279">
        <v>1581.98</v>
      </c>
      <c r="S476" s="279">
        <v>1569.05</v>
      </c>
      <c r="T476" s="279">
        <v>1551.1</v>
      </c>
      <c r="U476" s="279">
        <v>1579.21</v>
      </c>
      <c r="V476" s="279">
        <v>1573.61</v>
      </c>
      <c r="W476" s="279">
        <v>1542.38</v>
      </c>
      <c r="X476" s="279">
        <v>1352.27</v>
      </c>
      <c r="Y476" s="279">
        <v>1224.52</v>
      </c>
    </row>
    <row r="477" spans="1:25">
      <c r="A477" s="254">
        <v>8</v>
      </c>
      <c r="B477" s="279">
        <v>1223.26</v>
      </c>
      <c r="C477" s="279">
        <v>1072.3499999999999</v>
      </c>
      <c r="D477" s="279">
        <v>1050.3599999999999</v>
      </c>
      <c r="E477" s="279">
        <v>1057.05</v>
      </c>
      <c r="F477" s="279">
        <v>1148.76</v>
      </c>
      <c r="G477" s="279">
        <v>1213.99</v>
      </c>
      <c r="H477" s="279">
        <v>1272.8599999999999</v>
      </c>
      <c r="I477" s="279">
        <v>1390.38</v>
      </c>
      <c r="J477" s="279">
        <v>1477.84</v>
      </c>
      <c r="K477" s="279">
        <v>1523.55</v>
      </c>
      <c r="L477" s="279">
        <v>1542.72</v>
      </c>
      <c r="M477" s="279">
        <v>1564.4</v>
      </c>
      <c r="N477" s="279">
        <v>1515.21</v>
      </c>
      <c r="O477" s="279">
        <v>1532.51</v>
      </c>
      <c r="P477" s="279">
        <v>1526.25</v>
      </c>
      <c r="Q477" s="279">
        <v>1550.9</v>
      </c>
      <c r="R477" s="279">
        <v>1509.55</v>
      </c>
      <c r="S477" s="279">
        <v>1469.92</v>
      </c>
      <c r="T477" s="279">
        <v>1457.55</v>
      </c>
      <c r="U477" s="279">
        <v>1488.43</v>
      </c>
      <c r="V477" s="279">
        <v>1530.75</v>
      </c>
      <c r="W477" s="279">
        <v>1560.14</v>
      </c>
      <c r="X477" s="279">
        <v>1433.35</v>
      </c>
      <c r="Y477" s="279">
        <v>1336.69</v>
      </c>
    </row>
    <row r="478" spans="1:25">
      <c r="A478" s="254">
        <v>9</v>
      </c>
      <c r="B478" s="279">
        <v>1313.73</v>
      </c>
      <c r="C478" s="279">
        <v>1179.69</v>
      </c>
      <c r="D478" s="279">
        <v>1075.03</v>
      </c>
      <c r="E478" s="279">
        <v>1070.21</v>
      </c>
      <c r="F478" s="279">
        <v>1108.57</v>
      </c>
      <c r="G478" s="279">
        <v>1149.49</v>
      </c>
      <c r="H478" s="279">
        <v>1207.44</v>
      </c>
      <c r="I478" s="279">
        <v>1278.1099999999999</v>
      </c>
      <c r="J478" s="279">
        <v>1489.59</v>
      </c>
      <c r="K478" s="279">
        <v>1640.71</v>
      </c>
      <c r="L478" s="279">
        <v>1742.62</v>
      </c>
      <c r="M478" s="279">
        <v>1738.79</v>
      </c>
      <c r="N478" s="279">
        <v>1598.37</v>
      </c>
      <c r="O478" s="279">
        <v>1534.48</v>
      </c>
      <c r="P478" s="279">
        <v>1525.45</v>
      </c>
      <c r="Q478" s="279">
        <v>1451.83</v>
      </c>
      <c r="R478" s="279">
        <v>1443.21</v>
      </c>
      <c r="S478" s="279">
        <v>1452.48</v>
      </c>
      <c r="T478" s="279">
        <v>1559.45</v>
      </c>
      <c r="U478" s="279">
        <v>1715.09</v>
      </c>
      <c r="V478" s="279">
        <v>1758.72</v>
      </c>
      <c r="W478" s="279">
        <v>1618.4</v>
      </c>
      <c r="X478" s="279">
        <v>1435.57</v>
      </c>
      <c r="Y478" s="279">
        <v>1394.44</v>
      </c>
    </row>
    <row r="479" spans="1:25">
      <c r="A479" s="254">
        <v>10</v>
      </c>
      <c r="B479" s="279">
        <v>1188.71</v>
      </c>
      <c r="C479" s="279">
        <v>1078.9100000000001</v>
      </c>
      <c r="D479" s="279">
        <v>1043.67</v>
      </c>
      <c r="E479" s="279">
        <v>1023.39</v>
      </c>
      <c r="F479" s="279">
        <v>1041.9100000000001</v>
      </c>
      <c r="G479" s="279">
        <v>1039.27</v>
      </c>
      <c r="H479" s="279">
        <v>1024.7</v>
      </c>
      <c r="I479" s="279">
        <v>1203.42</v>
      </c>
      <c r="J479" s="279">
        <v>1272.52</v>
      </c>
      <c r="K479" s="279">
        <v>1384.68</v>
      </c>
      <c r="L479" s="279">
        <v>1531.36</v>
      </c>
      <c r="M479" s="279">
        <v>1550.37</v>
      </c>
      <c r="N479" s="279">
        <v>1460.78</v>
      </c>
      <c r="O479" s="279">
        <v>1400.74</v>
      </c>
      <c r="P479" s="279">
        <v>1395.89</v>
      </c>
      <c r="Q479" s="279">
        <v>1328.73</v>
      </c>
      <c r="R479" s="279">
        <v>1361.23</v>
      </c>
      <c r="S479" s="279">
        <v>1443.05</v>
      </c>
      <c r="T479" s="279">
        <v>1458.47</v>
      </c>
      <c r="U479" s="279">
        <v>1521.23</v>
      </c>
      <c r="V479" s="279">
        <v>1540.36</v>
      </c>
      <c r="W479" s="279">
        <v>1525.28</v>
      </c>
      <c r="X479" s="279">
        <v>1396.59</v>
      </c>
      <c r="Y479" s="279">
        <v>1287.3499999999999</v>
      </c>
    </row>
    <row r="480" spans="1:25">
      <c r="A480" s="254">
        <v>11</v>
      </c>
      <c r="B480" s="279">
        <v>1080.3699999999999</v>
      </c>
      <c r="C480" s="279">
        <v>985.32</v>
      </c>
      <c r="D480" s="279">
        <v>941.31</v>
      </c>
      <c r="E480" s="279">
        <v>953.96</v>
      </c>
      <c r="F480" s="279">
        <v>1000.45</v>
      </c>
      <c r="G480" s="279">
        <v>1087.18</v>
      </c>
      <c r="H480" s="279">
        <v>1209.47</v>
      </c>
      <c r="I480" s="279">
        <v>1393.12</v>
      </c>
      <c r="J480" s="279">
        <v>1467.11</v>
      </c>
      <c r="K480" s="279">
        <v>1490.53</v>
      </c>
      <c r="L480" s="279">
        <v>1490.68</v>
      </c>
      <c r="M480" s="279">
        <v>1505</v>
      </c>
      <c r="N480" s="279">
        <v>1472.78</v>
      </c>
      <c r="O480" s="279">
        <v>1452.84</v>
      </c>
      <c r="P480" s="279">
        <v>1451.56</v>
      </c>
      <c r="Q480" s="279">
        <v>1501.31</v>
      </c>
      <c r="R480" s="279">
        <v>1463.36</v>
      </c>
      <c r="S480" s="279">
        <v>1433.19</v>
      </c>
      <c r="T480" s="279">
        <v>1408.54</v>
      </c>
      <c r="U480" s="279">
        <v>1437.07</v>
      </c>
      <c r="V480" s="279">
        <v>1442.71</v>
      </c>
      <c r="W480" s="279">
        <v>1491.31</v>
      </c>
      <c r="X480" s="279">
        <v>1289.8599999999999</v>
      </c>
      <c r="Y480" s="279">
        <v>1256.01</v>
      </c>
    </row>
    <row r="481" spans="1:25">
      <c r="A481" s="254">
        <v>12</v>
      </c>
      <c r="B481" s="279">
        <v>1077.95</v>
      </c>
      <c r="C481" s="279">
        <v>1008.71</v>
      </c>
      <c r="D481" s="279">
        <v>979.27</v>
      </c>
      <c r="E481" s="279">
        <v>971.29</v>
      </c>
      <c r="F481" s="279">
        <v>1013.93</v>
      </c>
      <c r="G481" s="279">
        <v>1133.6099999999999</v>
      </c>
      <c r="H481" s="279">
        <v>1230.47</v>
      </c>
      <c r="I481" s="279">
        <v>1386.12</v>
      </c>
      <c r="J481" s="279">
        <v>1434.98</v>
      </c>
      <c r="K481" s="279">
        <v>1542.33</v>
      </c>
      <c r="L481" s="279">
        <v>1497</v>
      </c>
      <c r="M481" s="279">
        <v>1471.96</v>
      </c>
      <c r="N481" s="279">
        <v>1469.27</v>
      </c>
      <c r="O481" s="279">
        <v>1489.58</v>
      </c>
      <c r="P481" s="279">
        <v>1475.65</v>
      </c>
      <c r="Q481" s="279">
        <v>1459.18</v>
      </c>
      <c r="R481" s="279">
        <v>1457.35</v>
      </c>
      <c r="S481" s="279">
        <v>1436.31</v>
      </c>
      <c r="T481" s="279">
        <v>1406.32</v>
      </c>
      <c r="U481" s="279">
        <v>1450.83</v>
      </c>
      <c r="V481" s="279">
        <v>1479.62</v>
      </c>
      <c r="W481" s="279">
        <v>1447.34</v>
      </c>
      <c r="X481" s="279">
        <v>1289.3900000000001</v>
      </c>
      <c r="Y481" s="279">
        <v>1187.3599999999999</v>
      </c>
    </row>
    <row r="482" spans="1:25">
      <c r="A482" s="254">
        <v>13</v>
      </c>
      <c r="B482" s="279">
        <v>1047.97</v>
      </c>
      <c r="C482" s="279">
        <v>967.18</v>
      </c>
      <c r="D482" s="279">
        <v>941.19</v>
      </c>
      <c r="E482" s="279">
        <v>939.96</v>
      </c>
      <c r="F482" s="279">
        <v>970.31</v>
      </c>
      <c r="G482" s="279">
        <v>1002.24</v>
      </c>
      <c r="H482" s="279">
        <v>1159.69</v>
      </c>
      <c r="I482" s="279">
        <v>1296.1300000000001</v>
      </c>
      <c r="J482" s="279">
        <v>1377.42</v>
      </c>
      <c r="K482" s="279">
        <v>1421.59</v>
      </c>
      <c r="L482" s="279">
        <v>1426.33</v>
      </c>
      <c r="M482" s="279">
        <v>1452.43</v>
      </c>
      <c r="N482" s="279">
        <v>1439.64</v>
      </c>
      <c r="O482" s="279">
        <v>1447.97</v>
      </c>
      <c r="P482" s="279">
        <v>1440.74</v>
      </c>
      <c r="Q482" s="279">
        <v>1419.94</v>
      </c>
      <c r="R482" s="279">
        <v>1407.74</v>
      </c>
      <c r="S482" s="279">
        <v>1363.26</v>
      </c>
      <c r="T482" s="279">
        <v>1330.48</v>
      </c>
      <c r="U482" s="279">
        <v>1368.49</v>
      </c>
      <c r="V482" s="279">
        <v>1380.3</v>
      </c>
      <c r="W482" s="279">
        <v>1383.02</v>
      </c>
      <c r="X482" s="279">
        <v>1242.05</v>
      </c>
      <c r="Y482" s="279">
        <v>1146.8499999999999</v>
      </c>
    </row>
    <row r="483" spans="1:25">
      <c r="A483" s="254">
        <v>14</v>
      </c>
      <c r="B483" s="279">
        <v>1045.75</v>
      </c>
      <c r="C483" s="279">
        <v>975.8</v>
      </c>
      <c r="D483" s="279">
        <v>943.8</v>
      </c>
      <c r="E483" s="279">
        <v>962.91</v>
      </c>
      <c r="F483" s="279">
        <v>1000.79</v>
      </c>
      <c r="G483" s="279">
        <v>1025.49</v>
      </c>
      <c r="H483" s="279">
        <v>1159.57</v>
      </c>
      <c r="I483" s="279">
        <v>1281.03</v>
      </c>
      <c r="J483" s="279">
        <v>1366.81</v>
      </c>
      <c r="K483" s="279">
        <v>1410.16</v>
      </c>
      <c r="L483" s="279">
        <v>1414.34</v>
      </c>
      <c r="M483" s="279">
        <v>1419.97</v>
      </c>
      <c r="N483" s="279">
        <v>1393.27</v>
      </c>
      <c r="O483" s="279">
        <v>1397.5</v>
      </c>
      <c r="P483" s="279">
        <v>1397.47</v>
      </c>
      <c r="Q483" s="279">
        <v>1386.03</v>
      </c>
      <c r="R483" s="279">
        <v>1375.75</v>
      </c>
      <c r="S483" s="279">
        <v>1357.75</v>
      </c>
      <c r="T483" s="279">
        <v>1337.27</v>
      </c>
      <c r="U483" s="279">
        <v>1366.36</v>
      </c>
      <c r="V483" s="279">
        <v>1394.57</v>
      </c>
      <c r="W483" s="279">
        <v>1442.52</v>
      </c>
      <c r="X483" s="279">
        <v>1276.02</v>
      </c>
      <c r="Y483" s="279">
        <v>1179.8599999999999</v>
      </c>
    </row>
    <row r="484" spans="1:25">
      <c r="A484" s="254">
        <v>15</v>
      </c>
      <c r="B484" s="279">
        <v>1100.47</v>
      </c>
      <c r="C484" s="279">
        <v>1034</v>
      </c>
      <c r="D484" s="279">
        <v>998.71</v>
      </c>
      <c r="E484" s="279">
        <v>1005.3</v>
      </c>
      <c r="F484" s="279">
        <v>1044.01</v>
      </c>
      <c r="G484" s="279">
        <v>1058.77</v>
      </c>
      <c r="H484" s="279">
        <v>1161.8699999999999</v>
      </c>
      <c r="I484" s="279">
        <v>1225.18</v>
      </c>
      <c r="J484" s="279">
        <v>1327.2</v>
      </c>
      <c r="K484" s="279">
        <v>1430.77</v>
      </c>
      <c r="L484" s="279">
        <v>1442.58</v>
      </c>
      <c r="M484" s="279">
        <v>1465.86</v>
      </c>
      <c r="N484" s="279">
        <v>1408.86</v>
      </c>
      <c r="O484" s="279">
        <v>1409.51</v>
      </c>
      <c r="P484" s="279">
        <v>1320.44</v>
      </c>
      <c r="Q484" s="279">
        <v>1461.69</v>
      </c>
      <c r="R484" s="279">
        <v>1425.31</v>
      </c>
      <c r="S484" s="279">
        <v>1226.1300000000001</v>
      </c>
      <c r="T484" s="279">
        <v>1260.53</v>
      </c>
      <c r="U484" s="279">
        <v>1239.73</v>
      </c>
      <c r="V484" s="279">
        <v>1229.7</v>
      </c>
      <c r="W484" s="279">
        <v>1462.87</v>
      </c>
      <c r="X484" s="279">
        <v>1337.08</v>
      </c>
      <c r="Y484" s="279">
        <v>1244.5999999999999</v>
      </c>
    </row>
    <row r="485" spans="1:25">
      <c r="A485" s="254">
        <v>16</v>
      </c>
      <c r="B485" s="279">
        <v>1224.68</v>
      </c>
      <c r="C485" s="279">
        <v>1157.19</v>
      </c>
      <c r="D485" s="279">
        <v>1107.5899999999999</v>
      </c>
      <c r="E485" s="279">
        <v>1117.97</v>
      </c>
      <c r="F485" s="279">
        <v>1119.6099999999999</v>
      </c>
      <c r="G485" s="279">
        <v>1148.42</v>
      </c>
      <c r="H485" s="279">
        <v>1152.56</v>
      </c>
      <c r="I485" s="279">
        <v>1233.6199999999999</v>
      </c>
      <c r="J485" s="279">
        <v>1325.75</v>
      </c>
      <c r="K485" s="279">
        <v>1413.46</v>
      </c>
      <c r="L485" s="279">
        <v>1492.91</v>
      </c>
      <c r="M485" s="279">
        <v>1482.15</v>
      </c>
      <c r="N485" s="279">
        <v>1452.93</v>
      </c>
      <c r="O485" s="279">
        <v>1445.78</v>
      </c>
      <c r="P485" s="279">
        <v>1404.17</v>
      </c>
      <c r="Q485" s="279">
        <v>1375.29</v>
      </c>
      <c r="R485" s="279">
        <v>1353.25</v>
      </c>
      <c r="S485" s="279">
        <v>1365.08</v>
      </c>
      <c r="T485" s="279">
        <v>1401.98</v>
      </c>
      <c r="U485" s="279">
        <v>1423.2</v>
      </c>
      <c r="V485" s="279">
        <v>1554.63</v>
      </c>
      <c r="W485" s="279">
        <v>1430.52</v>
      </c>
      <c r="X485" s="279">
        <v>1304.5899999999999</v>
      </c>
      <c r="Y485" s="279">
        <v>1227.54</v>
      </c>
    </row>
    <row r="486" spans="1:25">
      <c r="A486" s="254">
        <v>17</v>
      </c>
      <c r="B486" s="279">
        <v>1068.98</v>
      </c>
      <c r="C486" s="279">
        <v>980.02</v>
      </c>
      <c r="D486" s="279">
        <v>941.37</v>
      </c>
      <c r="E486" s="279">
        <v>929.22</v>
      </c>
      <c r="F486" s="279">
        <v>934.39</v>
      </c>
      <c r="G486" s="279">
        <v>919.59</v>
      </c>
      <c r="H486" s="279">
        <v>928.88</v>
      </c>
      <c r="I486" s="279">
        <v>995.6</v>
      </c>
      <c r="J486" s="279">
        <v>1151.17</v>
      </c>
      <c r="K486" s="279">
        <v>1198.58</v>
      </c>
      <c r="L486" s="279">
        <v>1254.01</v>
      </c>
      <c r="M486" s="279">
        <v>1256.71</v>
      </c>
      <c r="N486" s="279">
        <v>1262.58</v>
      </c>
      <c r="O486" s="279">
        <v>1273.69</v>
      </c>
      <c r="P486" s="279">
        <v>1268.54</v>
      </c>
      <c r="Q486" s="279">
        <v>1254.7</v>
      </c>
      <c r="R486" s="279">
        <v>1240.06</v>
      </c>
      <c r="S486" s="279">
        <v>1248.97</v>
      </c>
      <c r="T486" s="279">
        <v>1287.3</v>
      </c>
      <c r="U486" s="279">
        <v>1339.14</v>
      </c>
      <c r="V486" s="279">
        <v>1289.17</v>
      </c>
      <c r="W486" s="279">
        <v>1307.28</v>
      </c>
      <c r="X486" s="279">
        <v>1236.55</v>
      </c>
      <c r="Y486" s="279">
        <v>1122.47</v>
      </c>
    </row>
    <row r="487" spans="1:25">
      <c r="A487" s="254">
        <v>18</v>
      </c>
      <c r="B487" s="279">
        <v>1066.8900000000001</v>
      </c>
      <c r="C487" s="279">
        <v>991.99</v>
      </c>
      <c r="D487" s="279">
        <v>972.36</v>
      </c>
      <c r="E487" s="279">
        <v>976.67</v>
      </c>
      <c r="F487" s="279">
        <v>1005.26</v>
      </c>
      <c r="G487" s="279">
        <v>998.64</v>
      </c>
      <c r="H487" s="279">
        <v>1207.98</v>
      </c>
      <c r="I487" s="279">
        <v>1315.86</v>
      </c>
      <c r="J487" s="279">
        <v>1394.09</v>
      </c>
      <c r="K487" s="279">
        <v>1476.7</v>
      </c>
      <c r="L487" s="279">
        <v>1499.32</v>
      </c>
      <c r="M487" s="279">
        <v>1492.6</v>
      </c>
      <c r="N487" s="279">
        <v>1475.15</v>
      </c>
      <c r="O487" s="279">
        <v>1476.59</v>
      </c>
      <c r="P487" s="279">
        <v>1464.8</v>
      </c>
      <c r="Q487" s="279">
        <v>1493.37</v>
      </c>
      <c r="R487" s="279">
        <v>1446.68</v>
      </c>
      <c r="S487" s="279">
        <v>1303.45</v>
      </c>
      <c r="T487" s="279">
        <v>1359.37</v>
      </c>
      <c r="U487" s="279">
        <v>1331.68</v>
      </c>
      <c r="V487" s="279">
        <v>1409.29</v>
      </c>
      <c r="W487" s="279">
        <v>1473.15</v>
      </c>
      <c r="X487" s="279">
        <v>1325.84</v>
      </c>
      <c r="Y487" s="279">
        <v>1256.1500000000001</v>
      </c>
    </row>
    <row r="488" spans="1:25">
      <c r="A488" s="254">
        <v>19</v>
      </c>
      <c r="B488" s="279">
        <v>1012.85</v>
      </c>
      <c r="C488" s="279">
        <v>955.85</v>
      </c>
      <c r="D488" s="279">
        <v>948.06</v>
      </c>
      <c r="E488" s="279">
        <v>953.41</v>
      </c>
      <c r="F488" s="279">
        <v>966.98</v>
      </c>
      <c r="G488" s="279">
        <v>998.35</v>
      </c>
      <c r="H488" s="279">
        <v>1183.93</v>
      </c>
      <c r="I488" s="279">
        <v>1313.49</v>
      </c>
      <c r="J488" s="279">
        <v>1366.9</v>
      </c>
      <c r="K488" s="279">
        <v>1544.59</v>
      </c>
      <c r="L488" s="279">
        <v>1606.77</v>
      </c>
      <c r="M488" s="279">
        <v>1536.52</v>
      </c>
      <c r="N488" s="279">
        <v>1501.33</v>
      </c>
      <c r="O488" s="279">
        <v>1513.27</v>
      </c>
      <c r="P488" s="279">
        <v>1447.54</v>
      </c>
      <c r="Q488" s="279">
        <v>1403.9</v>
      </c>
      <c r="R488" s="279">
        <v>1441.75</v>
      </c>
      <c r="S488" s="279">
        <v>1384.89</v>
      </c>
      <c r="T488" s="279">
        <v>1355.67</v>
      </c>
      <c r="U488" s="279">
        <v>1367.69</v>
      </c>
      <c r="V488" s="279">
        <v>1422.04</v>
      </c>
      <c r="W488" s="279">
        <v>1431.82</v>
      </c>
      <c r="X488" s="279">
        <v>1314.07</v>
      </c>
      <c r="Y488" s="279">
        <v>1170.07</v>
      </c>
    </row>
    <row r="489" spans="1:25">
      <c r="A489" s="254">
        <v>20</v>
      </c>
      <c r="B489" s="279">
        <v>1009.51</v>
      </c>
      <c r="C489" s="279">
        <v>982.14</v>
      </c>
      <c r="D489" s="279">
        <v>967.24</v>
      </c>
      <c r="E489" s="279">
        <v>966.95</v>
      </c>
      <c r="F489" s="279">
        <v>968.42</v>
      </c>
      <c r="G489" s="279">
        <v>976.74</v>
      </c>
      <c r="H489" s="279">
        <v>1148.33</v>
      </c>
      <c r="I489" s="279">
        <v>1326.2</v>
      </c>
      <c r="J489" s="279">
        <v>1365.55</v>
      </c>
      <c r="K489" s="279">
        <v>1399.93</v>
      </c>
      <c r="L489" s="279">
        <v>1427.6</v>
      </c>
      <c r="M489" s="279">
        <v>1445.96</v>
      </c>
      <c r="N489" s="279">
        <v>1409.85</v>
      </c>
      <c r="O489" s="279">
        <v>1402.69</v>
      </c>
      <c r="P489" s="279">
        <v>1405.62</v>
      </c>
      <c r="Q489" s="279">
        <v>1379.3</v>
      </c>
      <c r="R489" s="279">
        <v>1371.66</v>
      </c>
      <c r="S489" s="279">
        <v>1357.04</v>
      </c>
      <c r="T489" s="279">
        <v>1317.92</v>
      </c>
      <c r="U489" s="279">
        <v>1350.88</v>
      </c>
      <c r="V489" s="279">
        <v>1362.5</v>
      </c>
      <c r="W489" s="279">
        <v>1356.84</v>
      </c>
      <c r="X489" s="279">
        <v>1285.21</v>
      </c>
      <c r="Y489" s="279">
        <v>1062.43</v>
      </c>
    </row>
    <row r="490" spans="1:25">
      <c r="A490" s="254">
        <v>21</v>
      </c>
      <c r="B490" s="279">
        <v>931.68</v>
      </c>
      <c r="C490" s="279">
        <v>893.03</v>
      </c>
      <c r="D490" s="279">
        <v>870.1</v>
      </c>
      <c r="E490" s="279">
        <v>883.67</v>
      </c>
      <c r="F490" s="279">
        <v>891.19</v>
      </c>
      <c r="G490" s="279">
        <v>915</v>
      </c>
      <c r="H490" s="279">
        <v>1006.56</v>
      </c>
      <c r="I490" s="279">
        <v>1240.77</v>
      </c>
      <c r="J490" s="279">
        <v>1403.13</v>
      </c>
      <c r="K490" s="279">
        <v>1487.29</v>
      </c>
      <c r="L490" s="279">
        <v>1525.48</v>
      </c>
      <c r="M490" s="279">
        <v>1548.18</v>
      </c>
      <c r="N490" s="279">
        <v>1510.44</v>
      </c>
      <c r="O490" s="279">
        <v>1519.73</v>
      </c>
      <c r="P490" s="279">
        <v>1491.53</v>
      </c>
      <c r="Q490" s="279">
        <v>1499.19</v>
      </c>
      <c r="R490" s="279">
        <v>1462.78</v>
      </c>
      <c r="S490" s="279">
        <v>1389.4</v>
      </c>
      <c r="T490" s="279">
        <v>1343.58</v>
      </c>
      <c r="U490" s="279">
        <v>1392.44</v>
      </c>
      <c r="V490" s="279">
        <v>1405.17</v>
      </c>
      <c r="W490" s="279">
        <v>1466.83</v>
      </c>
      <c r="X490" s="279">
        <v>1220.82</v>
      </c>
      <c r="Y490" s="279">
        <v>1037.1500000000001</v>
      </c>
    </row>
    <row r="491" spans="1:25">
      <c r="A491" s="254">
        <v>22</v>
      </c>
      <c r="B491" s="279">
        <v>939.12</v>
      </c>
      <c r="C491" s="279">
        <v>876.93</v>
      </c>
      <c r="D491" s="279">
        <v>851.07</v>
      </c>
      <c r="E491" s="279">
        <v>851.3</v>
      </c>
      <c r="F491" s="279">
        <v>853</v>
      </c>
      <c r="G491" s="279">
        <v>865.56</v>
      </c>
      <c r="H491" s="279">
        <v>988.41</v>
      </c>
      <c r="I491" s="279">
        <v>1238.95</v>
      </c>
      <c r="J491" s="279">
        <v>1408.7</v>
      </c>
      <c r="K491" s="279">
        <v>1458.62</v>
      </c>
      <c r="L491" s="279">
        <v>1488.51</v>
      </c>
      <c r="M491" s="279">
        <v>1486.68</v>
      </c>
      <c r="N491" s="279">
        <v>1461.99</v>
      </c>
      <c r="O491" s="279">
        <v>1471.13</v>
      </c>
      <c r="P491" s="279">
        <v>1454.53</v>
      </c>
      <c r="Q491" s="279">
        <v>1489.21</v>
      </c>
      <c r="R491" s="279">
        <v>1437.85</v>
      </c>
      <c r="S491" s="279">
        <v>1375.37</v>
      </c>
      <c r="T491" s="279">
        <v>1337</v>
      </c>
      <c r="U491" s="279">
        <v>1384.57</v>
      </c>
      <c r="V491" s="279">
        <v>1378.79</v>
      </c>
      <c r="W491" s="279">
        <v>1388.65</v>
      </c>
      <c r="X491" s="279">
        <v>1256.26</v>
      </c>
      <c r="Y491" s="279">
        <v>1045.9100000000001</v>
      </c>
    </row>
    <row r="492" spans="1:25">
      <c r="A492" s="254">
        <v>23</v>
      </c>
      <c r="B492" s="279">
        <v>1113.42</v>
      </c>
      <c r="C492" s="279">
        <v>983.42</v>
      </c>
      <c r="D492" s="279">
        <v>917.15</v>
      </c>
      <c r="E492" s="279">
        <v>909.48</v>
      </c>
      <c r="F492" s="279">
        <v>905.4</v>
      </c>
      <c r="G492" s="279">
        <v>890.94</v>
      </c>
      <c r="H492" s="279">
        <v>909.31</v>
      </c>
      <c r="I492" s="279">
        <v>1091.6199999999999</v>
      </c>
      <c r="J492" s="279">
        <v>1289.02</v>
      </c>
      <c r="K492" s="279">
        <v>1463.05</v>
      </c>
      <c r="L492" s="279">
        <v>1528.86</v>
      </c>
      <c r="M492" s="279">
        <v>1450.07</v>
      </c>
      <c r="N492" s="279">
        <v>1393.89</v>
      </c>
      <c r="O492" s="279">
        <v>1397.66</v>
      </c>
      <c r="P492" s="279">
        <v>1387.38</v>
      </c>
      <c r="Q492" s="279">
        <v>1330.89</v>
      </c>
      <c r="R492" s="279">
        <v>1279.1099999999999</v>
      </c>
      <c r="S492" s="279">
        <v>1261.22</v>
      </c>
      <c r="T492" s="279">
        <v>1307.3399999999999</v>
      </c>
      <c r="U492" s="279">
        <v>1443.36</v>
      </c>
      <c r="V492" s="279">
        <v>1447.05</v>
      </c>
      <c r="W492" s="279">
        <v>1447.18</v>
      </c>
      <c r="X492" s="279">
        <v>1261.53</v>
      </c>
      <c r="Y492" s="279">
        <v>1111.58</v>
      </c>
    </row>
    <row r="493" spans="1:25">
      <c r="A493" s="254">
        <v>24</v>
      </c>
      <c r="B493" s="279">
        <v>1056.04</v>
      </c>
      <c r="C493" s="279">
        <v>922.72</v>
      </c>
      <c r="D493" s="279">
        <v>899.33</v>
      </c>
      <c r="E493" s="279">
        <v>879.19</v>
      </c>
      <c r="F493" s="279">
        <v>864.31</v>
      </c>
      <c r="G493" s="279">
        <v>858.69</v>
      </c>
      <c r="H493" s="279">
        <v>860.16</v>
      </c>
      <c r="I493" s="279">
        <v>888.28</v>
      </c>
      <c r="J493" s="279">
        <v>521.66</v>
      </c>
      <c r="K493" s="279">
        <v>819.76</v>
      </c>
      <c r="L493" s="279">
        <v>998.58</v>
      </c>
      <c r="M493" s="279">
        <v>1060.58</v>
      </c>
      <c r="N493" s="279">
        <v>1245.8599999999999</v>
      </c>
      <c r="O493" s="279">
        <v>1248.68</v>
      </c>
      <c r="P493" s="279">
        <v>1250.5999999999999</v>
      </c>
      <c r="Q493" s="279">
        <v>1230.54</v>
      </c>
      <c r="R493" s="279">
        <v>1145.3900000000001</v>
      </c>
      <c r="S493" s="279">
        <v>1031.6600000000001</v>
      </c>
      <c r="T493" s="279">
        <v>1017.08</v>
      </c>
      <c r="U493" s="279">
        <v>1019.7</v>
      </c>
      <c r="V493" s="279">
        <v>1387.99</v>
      </c>
      <c r="W493" s="279">
        <v>1415.11</v>
      </c>
      <c r="X493" s="279">
        <v>1170.5999999999999</v>
      </c>
      <c r="Y493" s="279">
        <v>1018.26</v>
      </c>
    </row>
    <row r="494" spans="1:25">
      <c r="A494" s="254">
        <v>25</v>
      </c>
      <c r="B494" s="279">
        <v>994.16</v>
      </c>
      <c r="C494" s="279">
        <v>905.91</v>
      </c>
      <c r="D494" s="279">
        <v>868.59</v>
      </c>
      <c r="E494" s="279">
        <v>864.71</v>
      </c>
      <c r="F494" s="279">
        <v>871.25</v>
      </c>
      <c r="G494" s="279">
        <v>916.69</v>
      </c>
      <c r="H494" s="279">
        <v>1072.6199999999999</v>
      </c>
      <c r="I494" s="279">
        <v>1334.37</v>
      </c>
      <c r="J494" s="279">
        <v>1493.83</v>
      </c>
      <c r="K494" s="279">
        <v>1525.21</v>
      </c>
      <c r="L494" s="279">
        <v>1531.13</v>
      </c>
      <c r="M494" s="279">
        <v>1545.33</v>
      </c>
      <c r="N494" s="279">
        <v>1530.5</v>
      </c>
      <c r="O494" s="279">
        <v>1577.62</v>
      </c>
      <c r="P494" s="279">
        <v>1561.54</v>
      </c>
      <c r="Q494" s="279">
        <v>1539.68</v>
      </c>
      <c r="R494" s="279">
        <v>1500.06</v>
      </c>
      <c r="S494" s="279">
        <v>1452.48</v>
      </c>
      <c r="T494" s="279">
        <v>1420.73</v>
      </c>
      <c r="U494" s="279">
        <v>1470.09</v>
      </c>
      <c r="V494" s="279">
        <v>1465.61</v>
      </c>
      <c r="W494" s="279">
        <v>1423.14</v>
      </c>
      <c r="X494" s="279">
        <v>1240.76</v>
      </c>
      <c r="Y494" s="279">
        <v>1017.11</v>
      </c>
    </row>
    <row r="495" spans="1:25">
      <c r="A495" s="254">
        <v>26</v>
      </c>
      <c r="B495" s="279">
        <v>1001.15</v>
      </c>
      <c r="C495" s="279">
        <v>883.21</v>
      </c>
      <c r="D495" s="279">
        <v>858.46</v>
      </c>
      <c r="E495" s="279">
        <v>852.36</v>
      </c>
      <c r="F495" s="279">
        <v>878.71</v>
      </c>
      <c r="G495" s="279">
        <v>910.58</v>
      </c>
      <c r="H495" s="279">
        <v>1040.1400000000001</v>
      </c>
      <c r="I495" s="279">
        <v>1284.53</v>
      </c>
      <c r="J495" s="279">
        <v>1092.0999999999999</v>
      </c>
      <c r="K495" s="279">
        <v>1297.71</v>
      </c>
      <c r="L495" s="279">
        <v>1378.6</v>
      </c>
      <c r="M495" s="279">
        <v>1290.68</v>
      </c>
      <c r="N495" s="279">
        <v>1265.8599999999999</v>
      </c>
      <c r="O495" s="279">
        <v>1261.3599999999999</v>
      </c>
      <c r="P495" s="279">
        <v>1246.69</v>
      </c>
      <c r="Q495" s="279">
        <v>1101.94</v>
      </c>
      <c r="R495" s="279">
        <v>1014.45</v>
      </c>
      <c r="S495" s="279">
        <v>1011.96</v>
      </c>
      <c r="T495" s="279">
        <v>1056.46</v>
      </c>
      <c r="U495" s="279">
        <v>1009.72</v>
      </c>
      <c r="V495" s="279">
        <v>798.26</v>
      </c>
      <c r="W495" s="279">
        <v>1432.5</v>
      </c>
      <c r="X495" s="279">
        <v>1291.5999999999999</v>
      </c>
      <c r="Y495" s="279">
        <v>1021.69</v>
      </c>
    </row>
    <row r="496" spans="1:25">
      <c r="A496" s="254">
        <v>27</v>
      </c>
      <c r="B496" s="279">
        <v>1093.26</v>
      </c>
      <c r="C496" s="279">
        <v>879.1</v>
      </c>
      <c r="D496" s="279">
        <v>848.34</v>
      </c>
      <c r="E496" s="279">
        <v>845.8</v>
      </c>
      <c r="F496" s="279">
        <v>873.73</v>
      </c>
      <c r="G496" s="279">
        <v>907.9</v>
      </c>
      <c r="H496" s="279">
        <v>1005.21</v>
      </c>
      <c r="I496" s="279">
        <v>1297.8399999999999</v>
      </c>
      <c r="J496" s="279">
        <v>1394.12</v>
      </c>
      <c r="K496" s="279">
        <v>1439.78</v>
      </c>
      <c r="L496" s="279">
        <v>1467.95</v>
      </c>
      <c r="M496" s="279">
        <v>1519.61</v>
      </c>
      <c r="N496" s="279">
        <v>1432.59</v>
      </c>
      <c r="O496" s="279">
        <v>1459.39</v>
      </c>
      <c r="P496" s="279">
        <v>1504.33</v>
      </c>
      <c r="Q496" s="279">
        <v>1471.07</v>
      </c>
      <c r="R496" s="279">
        <v>1450.29</v>
      </c>
      <c r="S496" s="279">
        <v>1380.48</v>
      </c>
      <c r="T496" s="279">
        <v>1348.78</v>
      </c>
      <c r="U496" s="279">
        <v>1298.47</v>
      </c>
      <c r="V496" s="279">
        <v>1371.82</v>
      </c>
      <c r="W496" s="279">
        <v>1350.62</v>
      </c>
      <c r="X496" s="279">
        <v>1254.1600000000001</v>
      </c>
      <c r="Y496" s="279">
        <v>1056.8900000000001</v>
      </c>
    </row>
    <row r="497" spans="1:25">
      <c r="A497" s="254">
        <v>28</v>
      </c>
      <c r="B497" s="279">
        <v>996.82</v>
      </c>
      <c r="C497" s="279">
        <v>843.18</v>
      </c>
      <c r="D497" s="279">
        <v>827.48</v>
      </c>
      <c r="E497" s="279">
        <v>824.06</v>
      </c>
      <c r="F497" s="279">
        <v>826.99</v>
      </c>
      <c r="G497" s="279">
        <v>893.92</v>
      </c>
      <c r="H497" s="279">
        <v>1138.78</v>
      </c>
      <c r="I497" s="279">
        <v>1224.0899999999999</v>
      </c>
      <c r="J497" s="279">
        <v>1362.84</v>
      </c>
      <c r="K497" s="279">
        <v>1408.81</v>
      </c>
      <c r="L497" s="279">
        <v>1416.32</v>
      </c>
      <c r="M497" s="279">
        <v>1435.53</v>
      </c>
      <c r="N497" s="279">
        <v>1379.46</v>
      </c>
      <c r="O497" s="279">
        <v>1392.56</v>
      </c>
      <c r="P497" s="279">
        <v>1401.74</v>
      </c>
      <c r="Q497" s="279">
        <v>1367.71</v>
      </c>
      <c r="R497" s="279">
        <v>1337.71</v>
      </c>
      <c r="S497" s="279">
        <v>1305.8900000000001</v>
      </c>
      <c r="T497" s="279">
        <v>1260.08</v>
      </c>
      <c r="U497" s="279">
        <v>1341.78</v>
      </c>
      <c r="V497" s="279">
        <v>1351.34</v>
      </c>
      <c r="W497" s="279">
        <v>1361.81</v>
      </c>
      <c r="X497" s="279">
        <v>1165.24</v>
      </c>
      <c r="Y497" s="279">
        <v>946.2</v>
      </c>
    </row>
    <row r="498" spans="1:25">
      <c r="A498" s="254">
        <v>29</v>
      </c>
      <c r="B498" s="279">
        <v>1086.06</v>
      </c>
      <c r="C498" s="279">
        <v>832.85</v>
      </c>
      <c r="D498" s="279">
        <v>751.98</v>
      </c>
      <c r="E498" s="279">
        <v>746.25</v>
      </c>
      <c r="F498" s="279">
        <v>786.88</v>
      </c>
      <c r="G498" s="279">
        <v>875.51</v>
      </c>
      <c r="H498" s="279">
        <v>1049.4000000000001</v>
      </c>
      <c r="I498" s="279">
        <v>1264.6199999999999</v>
      </c>
      <c r="J498" s="279">
        <v>1420.93</v>
      </c>
      <c r="K498" s="279">
        <v>1472.15</v>
      </c>
      <c r="L498" s="279">
        <v>1487.05</v>
      </c>
      <c r="M498" s="279">
        <v>1517.37</v>
      </c>
      <c r="N498" s="279">
        <v>1482.75</v>
      </c>
      <c r="O498" s="279">
        <v>1493.04</v>
      </c>
      <c r="P498" s="279">
        <v>1476.87</v>
      </c>
      <c r="Q498" s="279">
        <v>1460.89</v>
      </c>
      <c r="R498" s="279">
        <v>1419.59</v>
      </c>
      <c r="S498" s="279">
        <v>1386.21</v>
      </c>
      <c r="T498" s="279">
        <v>1335.97</v>
      </c>
      <c r="U498" s="279">
        <v>1377.66</v>
      </c>
      <c r="V498" s="279">
        <v>1425.66</v>
      </c>
      <c r="W498" s="279">
        <v>1436.71</v>
      </c>
      <c r="X498" s="279">
        <v>1263.81</v>
      </c>
      <c r="Y498" s="279">
        <v>1032.8499999999999</v>
      </c>
    </row>
    <row r="499" spans="1:25">
      <c r="A499" s="254">
        <v>30</v>
      </c>
      <c r="B499" s="279">
        <v>1104.9100000000001</v>
      </c>
      <c r="C499" s="279">
        <v>986.61</v>
      </c>
      <c r="D499" s="279">
        <v>940.91</v>
      </c>
      <c r="E499" s="279">
        <v>901.29</v>
      </c>
      <c r="F499" s="279">
        <v>891.4</v>
      </c>
      <c r="G499" s="279">
        <v>894.95</v>
      </c>
      <c r="H499" s="279">
        <v>966.02</v>
      </c>
      <c r="I499" s="279">
        <v>1012.99</v>
      </c>
      <c r="J499" s="279">
        <v>1154.22</v>
      </c>
      <c r="K499" s="279">
        <v>1327.13</v>
      </c>
      <c r="L499" s="279">
        <v>1376.13</v>
      </c>
      <c r="M499" s="279">
        <v>1391.36</v>
      </c>
      <c r="N499" s="279">
        <v>1375.74</v>
      </c>
      <c r="O499" s="279">
        <v>1350.48</v>
      </c>
      <c r="P499" s="279">
        <v>1323.87</v>
      </c>
      <c r="Q499" s="279">
        <v>1276.99</v>
      </c>
      <c r="R499" s="279">
        <v>1252.92</v>
      </c>
      <c r="S499" s="279">
        <v>1263</v>
      </c>
      <c r="T499" s="279">
        <v>1262.93</v>
      </c>
      <c r="U499" s="279">
        <v>1321.75</v>
      </c>
      <c r="V499" s="279">
        <v>1383.82</v>
      </c>
      <c r="W499" s="279">
        <v>1361.55</v>
      </c>
      <c r="X499" s="279">
        <v>1153.3800000000001</v>
      </c>
      <c r="Y499" s="279">
        <v>1011.63</v>
      </c>
    </row>
    <row r="501" spans="1:25">
      <c r="A501" s="417" t="s">
        <v>203</v>
      </c>
      <c r="B501" s="458" t="s">
        <v>205</v>
      </c>
      <c r="C501" s="458"/>
      <c r="D501" s="458"/>
      <c r="E501" s="458"/>
      <c r="F501" s="458"/>
      <c r="G501" s="458"/>
      <c r="H501" s="458"/>
      <c r="I501" s="458"/>
      <c r="J501" s="458"/>
      <c r="K501" s="458"/>
      <c r="L501" s="458"/>
      <c r="M501" s="458"/>
      <c r="N501" s="458"/>
      <c r="O501" s="458"/>
      <c r="P501" s="458"/>
      <c r="Q501" s="458"/>
      <c r="R501" s="458"/>
      <c r="S501" s="458"/>
      <c r="T501" s="458"/>
      <c r="U501" s="458"/>
      <c r="V501" s="458"/>
      <c r="W501" s="458"/>
      <c r="X501" s="458"/>
      <c r="Y501" s="458"/>
    </row>
    <row r="502" spans="1:25" ht="30">
      <c r="A502" s="417"/>
      <c r="B502" s="278" t="s">
        <v>1</v>
      </c>
      <c r="C502" s="278" t="s">
        <v>2</v>
      </c>
      <c r="D502" s="278" t="s">
        <v>3</v>
      </c>
      <c r="E502" s="278" t="s">
        <v>4</v>
      </c>
      <c r="F502" s="278" t="s">
        <v>5</v>
      </c>
      <c r="G502" s="278" t="s">
        <v>6</v>
      </c>
      <c r="H502" s="278" t="s">
        <v>7</v>
      </c>
      <c r="I502" s="278" t="s">
        <v>8</v>
      </c>
      <c r="J502" s="278" t="s">
        <v>9</v>
      </c>
      <c r="K502" s="278" t="s">
        <v>10</v>
      </c>
      <c r="L502" s="278" t="s">
        <v>11</v>
      </c>
      <c r="M502" s="278" t="s">
        <v>12</v>
      </c>
      <c r="N502" s="278" t="s">
        <v>13</v>
      </c>
      <c r="O502" s="278" t="s">
        <v>14</v>
      </c>
      <c r="P502" s="278" t="s">
        <v>15</v>
      </c>
      <c r="Q502" s="278" t="s">
        <v>16</v>
      </c>
      <c r="R502" s="278" t="s">
        <v>17</v>
      </c>
      <c r="S502" s="278" t="s">
        <v>18</v>
      </c>
      <c r="T502" s="278" t="s">
        <v>19</v>
      </c>
      <c r="U502" s="278" t="s">
        <v>20</v>
      </c>
      <c r="V502" s="278" t="s">
        <v>21</v>
      </c>
      <c r="W502" s="278" t="s">
        <v>22</v>
      </c>
      <c r="X502" s="278" t="s">
        <v>23</v>
      </c>
      <c r="Y502" s="278" t="s">
        <v>24</v>
      </c>
    </row>
    <row r="503" spans="1:25">
      <c r="A503" s="254">
        <v>1</v>
      </c>
      <c r="B503" s="279">
        <v>1525</v>
      </c>
      <c r="C503" s="279">
        <v>1438.39</v>
      </c>
      <c r="D503" s="279">
        <v>1421.16</v>
      </c>
      <c r="E503" s="279">
        <v>1421.85</v>
      </c>
      <c r="F503" s="279">
        <v>1427.28</v>
      </c>
      <c r="G503" s="279">
        <v>1489.28</v>
      </c>
      <c r="H503" s="279">
        <v>1576.39</v>
      </c>
      <c r="I503" s="279">
        <v>1681.88</v>
      </c>
      <c r="J503" s="279">
        <v>1826.05</v>
      </c>
      <c r="K503" s="279">
        <v>1854.31</v>
      </c>
      <c r="L503" s="279">
        <v>1870.22</v>
      </c>
      <c r="M503" s="279">
        <v>1893.53</v>
      </c>
      <c r="N503" s="279">
        <v>1851.22</v>
      </c>
      <c r="O503" s="279">
        <v>1875.33</v>
      </c>
      <c r="P503" s="279">
        <v>1854.65</v>
      </c>
      <c r="Q503" s="279">
        <v>1855.99</v>
      </c>
      <c r="R503" s="279">
        <v>1837.05</v>
      </c>
      <c r="S503" s="279">
        <v>1768.25</v>
      </c>
      <c r="T503" s="279">
        <v>1763.33</v>
      </c>
      <c r="U503" s="279">
        <v>1790.6</v>
      </c>
      <c r="V503" s="279">
        <v>1894.77</v>
      </c>
      <c r="W503" s="279">
        <v>1830.75</v>
      </c>
      <c r="X503" s="279">
        <v>1725.9</v>
      </c>
      <c r="Y503" s="279">
        <v>1672.16</v>
      </c>
    </row>
    <row r="504" spans="1:25">
      <c r="A504" s="254">
        <v>2</v>
      </c>
      <c r="B504" s="279">
        <v>1723.55</v>
      </c>
      <c r="C504" s="279">
        <v>1508.68</v>
      </c>
      <c r="D504" s="279">
        <v>1475.8</v>
      </c>
      <c r="E504" s="279">
        <v>1461.22</v>
      </c>
      <c r="F504" s="279">
        <v>1482.41</v>
      </c>
      <c r="G504" s="279">
        <v>1503.3</v>
      </c>
      <c r="H504" s="279">
        <v>1554.27</v>
      </c>
      <c r="I504" s="279">
        <v>1653.71</v>
      </c>
      <c r="J504" s="279">
        <v>1822.96</v>
      </c>
      <c r="K504" s="279">
        <v>1972.14</v>
      </c>
      <c r="L504" s="279">
        <v>2021.39</v>
      </c>
      <c r="M504" s="279">
        <v>2004.26</v>
      </c>
      <c r="N504" s="279">
        <v>1986.49</v>
      </c>
      <c r="O504" s="279">
        <v>1993.75</v>
      </c>
      <c r="P504" s="279">
        <v>1994.43</v>
      </c>
      <c r="Q504" s="279">
        <v>1935.78</v>
      </c>
      <c r="R504" s="279">
        <v>1882.07</v>
      </c>
      <c r="S504" s="279">
        <v>1873.11</v>
      </c>
      <c r="T504" s="279">
        <v>1971.55</v>
      </c>
      <c r="U504" s="279">
        <v>727.81</v>
      </c>
      <c r="V504" s="279">
        <v>1997.45</v>
      </c>
      <c r="W504" s="279">
        <v>2030.16</v>
      </c>
      <c r="X504" s="279">
        <v>1872.7</v>
      </c>
      <c r="Y504" s="279">
        <v>1753.42</v>
      </c>
    </row>
    <row r="505" spans="1:25">
      <c r="A505" s="254">
        <v>3</v>
      </c>
      <c r="B505" s="279">
        <v>1549.32</v>
      </c>
      <c r="C505" s="279">
        <v>1481.8</v>
      </c>
      <c r="D505" s="279">
        <v>1464.56</v>
      </c>
      <c r="E505" s="279">
        <v>1449.63</v>
      </c>
      <c r="F505" s="279">
        <v>1452.1</v>
      </c>
      <c r="G505" s="279">
        <v>1452.3</v>
      </c>
      <c r="H505" s="279">
        <v>1441.85</v>
      </c>
      <c r="I505" s="279">
        <v>1476.5</v>
      </c>
      <c r="J505" s="279">
        <v>1661.81</v>
      </c>
      <c r="K505" s="279">
        <v>1780.99</v>
      </c>
      <c r="L505" s="279">
        <v>1850.48</v>
      </c>
      <c r="M505" s="279">
        <v>1857.94</v>
      </c>
      <c r="N505" s="279">
        <v>1856.21</v>
      </c>
      <c r="O505" s="279">
        <v>1859.79</v>
      </c>
      <c r="P505" s="279">
        <v>1845.21</v>
      </c>
      <c r="Q505" s="279">
        <v>1793.66</v>
      </c>
      <c r="R505" s="279">
        <v>1782.24</v>
      </c>
      <c r="S505" s="279">
        <v>1791.54</v>
      </c>
      <c r="T505" s="279">
        <v>1831.96</v>
      </c>
      <c r="U505" s="279">
        <v>1898.04</v>
      </c>
      <c r="V505" s="279">
        <v>1951.36</v>
      </c>
      <c r="W505" s="279">
        <v>1876.16</v>
      </c>
      <c r="X505" s="279">
        <v>1782.28</v>
      </c>
      <c r="Y505" s="279">
        <v>1677.99</v>
      </c>
    </row>
    <row r="506" spans="1:25">
      <c r="A506" s="254">
        <v>4</v>
      </c>
      <c r="B506" s="279">
        <v>1635.24</v>
      </c>
      <c r="C506" s="279">
        <v>1551.14</v>
      </c>
      <c r="D506" s="279">
        <v>1519.41</v>
      </c>
      <c r="E506" s="279">
        <v>1513.95</v>
      </c>
      <c r="F506" s="279">
        <v>1521.81</v>
      </c>
      <c r="G506" s="279">
        <v>1566.84</v>
      </c>
      <c r="H506" s="279">
        <v>1738.65</v>
      </c>
      <c r="I506" s="279">
        <v>1760.66</v>
      </c>
      <c r="J506" s="279">
        <v>1830.68</v>
      </c>
      <c r="K506" s="279">
        <v>1861.28</v>
      </c>
      <c r="L506" s="279">
        <v>1875.31</v>
      </c>
      <c r="M506" s="279">
        <v>1839.84</v>
      </c>
      <c r="N506" s="279">
        <v>1842.86</v>
      </c>
      <c r="O506" s="279">
        <v>1845.35</v>
      </c>
      <c r="P506" s="279">
        <v>1835.76</v>
      </c>
      <c r="Q506" s="279">
        <v>1829.63</v>
      </c>
      <c r="R506" s="279">
        <v>1817.41</v>
      </c>
      <c r="S506" s="279">
        <v>1779.81</v>
      </c>
      <c r="T506" s="279">
        <v>1801.26</v>
      </c>
      <c r="U506" s="279">
        <v>1819.45</v>
      </c>
      <c r="V506" s="279">
        <v>1815.54</v>
      </c>
      <c r="W506" s="279">
        <v>1832.23</v>
      </c>
      <c r="X506" s="279">
        <v>1736.55</v>
      </c>
      <c r="Y506" s="279">
        <v>1638.28</v>
      </c>
    </row>
    <row r="507" spans="1:25">
      <c r="A507" s="254">
        <v>5</v>
      </c>
      <c r="B507" s="279">
        <v>1491.02</v>
      </c>
      <c r="C507" s="279">
        <v>1463.31</v>
      </c>
      <c r="D507" s="279">
        <v>1453.71</v>
      </c>
      <c r="E507" s="279">
        <v>1451.87</v>
      </c>
      <c r="F507" s="279">
        <v>1462.2</v>
      </c>
      <c r="G507" s="279">
        <v>1548.5</v>
      </c>
      <c r="H507" s="279">
        <v>1640.51</v>
      </c>
      <c r="I507" s="279">
        <v>1643.93</v>
      </c>
      <c r="J507" s="279">
        <v>1702.11</v>
      </c>
      <c r="K507" s="279">
        <v>1777.97</v>
      </c>
      <c r="L507" s="279">
        <v>1856.93</v>
      </c>
      <c r="M507" s="279">
        <v>1779.24</v>
      </c>
      <c r="N507" s="279">
        <v>1742.62</v>
      </c>
      <c r="O507" s="279">
        <v>1748.08</v>
      </c>
      <c r="P507" s="279">
        <v>1747.96</v>
      </c>
      <c r="Q507" s="279">
        <v>1884.8</v>
      </c>
      <c r="R507" s="279">
        <v>1790.74</v>
      </c>
      <c r="S507" s="279">
        <v>1750.65</v>
      </c>
      <c r="T507" s="279">
        <v>1726.47</v>
      </c>
      <c r="U507" s="279">
        <v>1749.8</v>
      </c>
      <c r="V507" s="279">
        <v>1790.43</v>
      </c>
      <c r="W507" s="279">
        <v>1858.84</v>
      </c>
      <c r="X507" s="279">
        <v>1707.2</v>
      </c>
      <c r="Y507" s="279">
        <v>1650.25</v>
      </c>
    </row>
    <row r="508" spans="1:25">
      <c r="A508" s="254">
        <v>6</v>
      </c>
      <c r="B508" s="279">
        <v>1506.32</v>
      </c>
      <c r="C508" s="279">
        <v>1471.42</v>
      </c>
      <c r="D508" s="279">
        <v>1453.94</v>
      </c>
      <c r="E508" s="279">
        <v>1451.02</v>
      </c>
      <c r="F508" s="279">
        <v>1475.65</v>
      </c>
      <c r="G508" s="279">
        <v>1526.63</v>
      </c>
      <c r="H508" s="279">
        <v>1682.74</v>
      </c>
      <c r="I508" s="279">
        <v>1746.23</v>
      </c>
      <c r="J508" s="279">
        <v>1881.44</v>
      </c>
      <c r="K508" s="279">
        <v>1910.86</v>
      </c>
      <c r="L508" s="279">
        <v>1919.62</v>
      </c>
      <c r="M508" s="279">
        <v>1917.42</v>
      </c>
      <c r="N508" s="279">
        <v>1900.89</v>
      </c>
      <c r="O508" s="279">
        <v>1935.23</v>
      </c>
      <c r="P508" s="279">
        <v>1923.63</v>
      </c>
      <c r="Q508" s="279">
        <v>1924.75</v>
      </c>
      <c r="R508" s="279">
        <v>1904.93</v>
      </c>
      <c r="S508" s="279">
        <v>1862.26</v>
      </c>
      <c r="T508" s="279">
        <v>1813.74</v>
      </c>
      <c r="U508" s="279">
        <v>1882.49</v>
      </c>
      <c r="V508" s="279">
        <v>1907.17</v>
      </c>
      <c r="W508" s="279">
        <v>1917.9</v>
      </c>
      <c r="X508" s="279">
        <v>1812.11</v>
      </c>
      <c r="Y508" s="279">
        <v>1721.75</v>
      </c>
    </row>
    <row r="509" spans="1:25">
      <c r="A509" s="254">
        <v>7</v>
      </c>
      <c r="B509" s="279">
        <v>1610.66</v>
      </c>
      <c r="C509" s="279">
        <v>1544.59</v>
      </c>
      <c r="D509" s="279">
        <v>1529.08</v>
      </c>
      <c r="E509" s="279">
        <v>1526.78</v>
      </c>
      <c r="F509" s="279">
        <v>1601.72</v>
      </c>
      <c r="G509" s="279">
        <v>1715.67</v>
      </c>
      <c r="H509" s="279">
        <v>1823.97</v>
      </c>
      <c r="I509" s="279">
        <v>1993.72</v>
      </c>
      <c r="J509" s="279">
        <v>2088.29</v>
      </c>
      <c r="K509" s="279">
        <v>2129.7199999999998</v>
      </c>
      <c r="L509" s="279">
        <v>2146.81</v>
      </c>
      <c r="M509" s="279">
        <v>2140.1999999999998</v>
      </c>
      <c r="N509" s="279">
        <v>2124.81</v>
      </c>
      <c r="O509" s="279">
        <v>2136.96</v>
      </c>
      <c r="P509" s="279">
        <v>2129.2800000000002</v>
      </c>
      <c r="Q509" s="279">
        <v>2104.23</v>
      </c>
      <c r="R509" s="279">
        <v>2082.58</v>
      </c>
      <c r="S509" s="279">
        <v>2069.65</v>
      </c>
      <c r="T509" s="279">
        <v>2051.6999999999998</v>
      </c>
      <c r="U509" s="279">
        <v>2079.81</v>
      </c>
      <c r="V509" s="279">
        <v>2074.21</v>
      </c>
      <c r="W509" s="279">
        <v>2042.98</v>
      </c>
      <c r="X509" s="279">
        <v>1852.87</v>
      </c>
      <c r="Y509" s="279">
        <v>1725.12</v>
      </c>
    </row>
    <row r="510" spans="1:25">
      <c r="A510" s="254">
        <v>8</v>
      </c>
      <c r="B510" s="279">
        <v>1723.86</v>
      </c>
      <c r="C510" s="279">
        <v>1572.95</v>
      </c>
      <c r="D510" s="279">
        <v>1550.96</v>
      </c>
      <c r="E510" s="279">
        <v>1557.65</v>
      </c>
      <c r="F510" s="279">
        <v>1649.36</v>
      </c>
      <c r="G510" s="279">
        <v>1714.59</v>
      </c>
      <c r="H510" s="279">
        <v>1773.46</v>
      </c>
      <c r="I510" s="279">
        <v>1890.98</v>
      </c>
      <c r="J510" s="279">
        <v>1978.44</v>
      </c>
      <c r="K510" s="279">
        <v>2024.15</v>
      </c>
      <c r="L510" s="279">
        <v>2043.32</v>
      </c>
      <c r="M510" s="279">
        <v>2065</v>
      </c>
      <c r="N510" s="279">
        <v>2015.81</v>
      </c>
      <c r="O510" s="279">
        <v>2033.11</v>
      </c>
      <c r="P510" s="279">
        <v>2026.85</v>
      </c>
      <c r="Q510" s="279">
        <v>2051.5</v>
      </c>
      <c r="R510" s="279">
        <v>2010.15</v>
      </c>
      <c r="S510" s="279">
        <v>1970.52</v>
      </c>
      <c r="T510" s="279">
        <v>1958.15</v>
      </c>
      <c r="U510" s="279">
        <v>1989.03</v>
      </c>
      <c r="V510" s="279">
        <v>2031.35</v>
      </c>
      <c r="W510" s="279">
        <v>2060.7399999999998</v>
      </c>
      <c r="X510" s="279">
        <v>1933.95</v>
      </c>
      <c r="Y510" s="279">
        <v>1837.29</v>
      </c>
    </row>
    <row r="511" spans="1:25">
      <c r="A511" s="254">
        <v>9</v>
      </c>
      <c r="B511" s="279">
        <v>1814.33</v>
      </c>
      <c r="C511" s="279">
        <v>1680.29</v>
      </c>
      <c r="D511" s="279">
        <v>1575.63</v>
      </c>
      <c r="E511" s="279">
        <v>1570.81</v>
      </c>
      <c r="F511" s="279">
        <v>1609.17</v>
      </c>
      <c r="G511" s="279">
        <v>1650.09</v>
      </c>
      <c r="H511" s="279">
        <v>1708.04</v>
      </c>
      <c r="I511" s="279">
        <v>1778.71</v>
      </c>
      <c r="J511" s="279">
        <v>1990.19</v>
      </c>
      <c r="K511" s="279">
        <v>2141.31</v>
      </c>
      <c r="L511" s="279">
        <v>2243.2199999999998</v>
      </c>
      <c r="M511" s="279">
        <v>2239.39</v>
      </c>
      <c r="N511" s="279">
        <v>2098.9699999999998</v>
      </c>
      <c r="O511" s="279">
        <v>2035.08</v>
      </c>
      <c r="P511" s="279">
        <v>2026.05</v>
      </c>
      <c r="Q511" s="279">
        <v>1952.43</v>
      </c>
      <c r="R511" s="279">
        <v>1943.81</v>
      </c>
      <c r="S511" s="279">
        <v>1953.08</v>
      </c>
      <c r="T511" s="279">
        <v>2060.0500000000002</v>
      </c>
      <c r="U511" s="279">
        <v>2215.69</v>
      </c>
      <c r="V511" s="279">
        <v>2259.3200000000002</v>
      </c>
      <c r="W511" s="279">
        <v>2119</v>
      </c>
      <c r="X511" s="279">
        <v>1936.17</v>
      </c>
      <c r="Y511" s="279">
        <v>1895.04</v>
      </c>
    </row>
    <row r="512" spans="1:25">
      <c r="A512" s="254">
        <v>10</v>
      </c>
      <c r="B512" s="279">
        <v>1689.31</v>
      </c>
      <c r="C512" s="279">
        <v>1579.51</v>
      </c>
      <c r="D512" s="279">
        <v>1544.27</v>
      </c>
      <c r="E512" s="279">
        <v>1523.99</v>
      </c>
      <c r="F512" s="279">
        <v>1542.51</v>
      </c>
      <c r="G512" s="279">
        <v>1539.87</v>
      </c>
      <c r="H512" s="279">
        <v>1525.3</v>
      </c>
      <c r="I512" s="279">
        <v>1704.02</v>
      </c>
      <c r="J512" s="279">
        <v>1773.12</v>
      </c>
      <c r="K512" s="279">
        <v>1885.28</v>
      </c>
      <c r="L512" s="279">
        <v>2031.96</v>
      </c>
      <c r="M512" s="279">
        <v>2050.9699999999998</v>
      </c>
      <c r="N512" s="279">
        <v>1961.38</v>
      </c>
      <c r="O512" s="279">
        <v>1901.34</v>
      </c>
      <c r="P512" s="279">
        <v>1896.49</v>
      </c>
      <c r="Q512" s="279">
        <v>1829.33</v>
      </c>
      <c r="R512" s="279">
        <v>1861.83</v>
      </c>
      <c r="S512" s="279">
        <v>1943.65</v>
      </c>
      <c r="T512" s="279">
        <v>1959.07</v>
      </c>
      <c r="U512" s="279">
        <v>2021.83</v>
      </c>
      <c r="V512" s="279">
        <v>2040.96</v>
      </c>
      <c r="W512" s="279">
        <v>2025.88</v>
      </c>
      <c r="X512" s="279">
        <v>1897.19</v>
      </c>
      <c r="Y512" s="279">
        <v>1787.95</v>
      </c>
    </row>
    <row r="513" spans="1:25">
      <c r="A513" s="254">
        <v>11</v>
      </c>
      <c r="B513" s="279">
        <v>1580.97</v>
      </c>
      <c r="C513" s="279">
        <v>1485.92</v>
      </c>
      <c r="D513" s="279">
        <v>1441.91</v>
      </c>
      <c r="E513" s="279">
        <v>1454.56</v>
      </c>
      <c r="F513" s="279">
        <v>1501.05</v>
      </c>
      <c r="G513" s="279">
        <v>1587.78</v>
      </c>
      <c r="H513" s="279">
        <v>1710.07</v>
      </c>
      <c r="I513" s="279">
        <v>1893.72</v>
      </c>
      <c r="J513" s="279">
        <v>1967.71</v>
      </c>
      <c r="K513" s="279">
        <v>1991.13</v>
      </c>
      <c r="L513" s="279">
        <v>1991.28</v>
      </c>
      <c r="M513" s="279">
        <v>2005.6</v>
      </c>
      <c r="N513" s="279">
        <v>1973.38</v>
      </c>
      <c r="O513" s="279">
        <v>1953.44</v>
      </c>
      <c r="P513" s="279">
        <v>1952.16</v>
      </c>
      <c r="Q513" s="279">
        <v>2001.91</v>
      </c>
      <c r="R513" s="279">
        <v>1963.96</v>
      </c>
      <c r="S513" s="279">
        <v>1933.79</v>
      </c>
      <c r="T513" s="279">
        <v>1909.14</v>
      </c>
      <c r="U513" s="279">
        <v>1937.67</v>
      </c>
      <c r="V513" s="279">
        <v>1943.31</v>
      </c>
      <c r="W513" s="279">
        <v>1991.91</v>
      </c>
      <c r="X513" s="279">
        <v>1790.46</v>
      </c>
      <c r="Y513" s="279">
        <v>1756.61</v>
      </c>
    </row>
    <row r="514" spans="1:25">
      <c r="A514" s="254">
        <v>12</v>
      </c>
      <c r="B514" s="279">
        <v>1578.55</v>
      </c>
      <c r="C514" s="279">
        <v>1509.31</v>
      </c>
      <c r="D514" s="279">
        <v>1479.87</v>
      </c>
      <c r="E514" s="279">
        <v>1471.89</v>
      </c>
      <c r="F514" s="279">
        <v>1514.53</v>
      </c>
      <c r="G514" s="279">
        <v>1634.21</v>
      </c>
      <c r="H514" s="279">
        <v>1731.07</v>
      </c>
      <c r="I514" s="279">
        <v>1886.72</v>
      </c>
      <c r="J514" s="279">
        <v>1935.58</v>
      </c>
      <c r="K514" s="279">
        <v>2042.93</v>
      </c>
      <c r="L514" s="279">
        <v>1997.6</v>
      </c>
      <c r="M514" s="279">
        <v>1972.56</v>
      </c>
      <c r="N514" s="279">
        <v>1969.87</v>
      </c>
      <c r="O514" s="279">
        <v>1990.18</v>
      </c>
      <c r="P514" s="279">
        <v>1976.25</v>
      </c>
      <c r="Q514" s="279">
        <v>1959.78</v>
      </c>
      <c r="R514" s="279">
        <v>1957.95</v>
      </c>
      <c r="S514" s="279">
        <v>1936.91</v>
      </c>
      <c r="T514" s="279">
        <v>1906.92</v>
      </c>
      <c r="U514" s="279">
        <v>1951.43</v>
      </c>
      <c r="V514" s="279">
        <v>1980.22</v>
      </c>
      <c r="W514" s="279">
        <v>1947.94</v>
      </c>
      <c r="X514" s="279">
        <v>1789.99</v>
      </c>
      <c r="Y514" s="279">
        <v>1687.96</v>
      </c>
    </row>
    <row r="515" spans="1:25">
      <c r="A515" s="254">
        <v>13</v>
      </c>
      <c r="B515" s="279">
        <v>1548.57</v>
      </c>
      <c r="C515" s="279">
        <v>1467.78</v>
      </c>
      <c r="D515" s="279">
        <v>1441.79</v>
      </c>
      <c r="E515" s="279">
        <v>1440.56</v>
      </c>
      <c r="F515" s="279">
        <v>1470.91</v>
      </c>
      <c r="G515" s="279">
        <v>1502.84</v>
      </c>
      <c r="H515" s="279">
        <v>1660.29</v>
      </c>
      <c r="I515" s="279">
        <v>1796.73</v>
      </c>
      <c r="J515" s="279">
        <v>1878.02</v>
      </c>
      <c r="K515" s="279">
        <v>1922.19</v>
      </c>
      <c r="L515" s="279">
        <v>1926.93</v>
      </c>
      <c r="M515" s="279">
        <v>1953.03</v>
      </c>
      <c r="N515" s="279">
        <v>1940.24</v>
      </c>
      <c r="O515" s="279">
        <v>1948.57</v>
      </c>
      <c r="P515" s="279">
        <v>1941.34</v>
      </c>
      <c r="Q515" s="279">
        <v>1920.54</v>
      </c>
      <c r="R515" s="279">
        <v>1908.34</v>
      </c>
      <c r="S515" s="279">
        <v>1863.86</v>
      </c>
      <c r="T515" s="279">
        <v>1831.08</v>
      </c>
      <c r="U515" s="279">
        <v>1869.09</v>
      </c>
      <c r="V515" s="279">
        <v>1880.9</v>
      </c>
      <c r="W515" s="279">
        <v>1883.62</v>
      </c>
      <c r="X515" s="279">
        <v>1742.65</v>
      </c>
      <c r="Y515" s="279">
        <v>1647.45</v>
      </c>
    </row>
    <row r="516" spans="1:25">
      <c r="A516" s="254">
        <v>14</v>
      </c>
      <c r="B516" s="279">
        <v>1546.35</v>
      </c>
      <c r="C516" s="279">
        <v>1476.4</v>
      </c>
      <c r="D516" s="279">
        <v>1444.4</v>
      </c>
      <c r="E516" s="279">
        <v>1463.51</v>
      </c>
      <c r="F516" s="279">
        <v>1501.39</v>
      </c>
      <c r="G516" s="279">
        <v>1526.09</v>
      </c>
      <c r="H516" s="279">
        <v>1660.17</v>
      </c>
      <c r="I516" s="279">
        <v>1781.63</v>
      </c>
      <c r="J516" s="279">
        <v>1867.41</v>
      </c>
      <c r="K516" s="279">
        <v>1910.76</v>
      </c>
      <c r="L516" s="279">
        <v>1914.94</v>
      </c>
      <c r="M516" s="279">
        <v>1920.57</v>
      </c>
      <c r="N516" s="279">
        <v>1893.87</v>
      </c>
      <c r="O516" s="279">
        <v>1898.1</v>
      </c>
      <c r="P516" s="279">
        <v>1898.07</v>
      </c>
      <c r="Q516" s="279">
        <v>1886.63</v>
      </c>
      <c r="R516" s="279">
        <v>1876.35</v>
      </c>
      <c r="S516" s="279">
        <v>1858.35</v>
      </c>
      <c r="T516" s="279">
        <v>1837.87</v>
      </c>
      <c r="U516" s="279">
        <v>1866.96</v>
      </c>
      <c r="V516" s="279">
        <v>1895.17</v>
      </c>
      <c r="W516" s="279">
        <v>1943.12</v>
      </c>
      <c r="X516" s="279">
        <v>1776.62</v>
      </c>
      <c r="Y516" s="279">
        <v>1680.46</v>
      </c>
    </row>
    <row r="517" spans="1:25">
      <c r="A517" s="254">
        <v>15</v>
      </c>
      <c r="B517" s="279">
        <v>1601.07</v>
      </c>
      <c r="C517" s="279">
        <v>1534.6</v>
      </c>
      <c r="D517" s="279">
        <v>1499.31</v>
      </c>
      <c r="E517" s="279">
        <v>1505.9</v>
      </c>
      <c r="F517" s="279">
        <v>1544.61</v>
      </c>
      <c r="G517" s="279">
        <v>1559.37</v>
      </c>
      <c r="H517" s="279">
        <v>1662.47</v>
      </c>
      <c r="I517" s="279">
        <v>1725.78</v>
      </c>
      <c r="J517" s="279">
        <v>1827.8</v>
      </c>
      <c r="K517" s="279">
        <v>1931.37</v>
      </c>
      <c r="L517" s="279">
        <v>1943.18</v>
      </c>
      <c r="M517" s="279">
        <v>1966.46</v>
      </c>
      <c r="N517" s="279">
        <v>1909.46</v>
      </c>
      <c r="O517" s="279">
        <v>1910.11</v>
      </c>
      <c r="P517" s="279">
        <v>1821.04</v>
      </c>
      <c r="Q517" s="279">
        <v>1962.29</v>
      </c>
      <c r="R517" s="279">
        <v>1925.91</v>
      </c>
      <c r="S517" s="279">
        <v>1726.73</v>
      </c>
      <c r="T517" s="279">
        <v>1761.13</v>
      </c>
      <c r="U517" s="279">
        <v>1740.33</v>
      </c>
      <c r="V517" s="279">
        <v>1730.3</v>
      </c>
      <c r="W517" s="279">
        <v>1963.47</v>
      </c>
      <c r="X517" s="279">
        <v>1837.68</v>
      </c>
      <c r="Y517" s="279">
        <v>1745.2</v>
      </c>
    </row>
    <row r="518" spans="1:25">
      <c r="A518" s="254">
        <v>16</v>
      </c>
      <c r="B518" s="279">
        <v>1725.28</v>
      </c>
      <c r="C518" s="279">
        <v>1657.79</v>
      </c>
      <c r="D518" s="279">
        <v>1608.19</v>
      </c>
      <c r="E518" s="279">
        <v>1618.57</v>
      </c>
      <c r="F518" s="279">
        <v>1620.21</v>
      </c>
      <c r="G518" s="279">
        <v>1649.02</v>
      </c>
      <c r="H518" s="279">
        <v>1653.16</v>
      </c>
      <c r="I518" s="279">
        <v>1734.22</v>
      </c>
      <c r="J518" s="279">
        <v>1826.35</v>
      </c>
      <c r="K518" s="279">
        <v>1914.06</v>
      </c>
      <c r="L518" s="279">
        <v>1993.51</v>
      </c>
      <c r="M518" s="279">
        <v>1982.75</v>
      </c>
      <c r="N518" s="279">
        <v>1953.53</v>
      </c>
      <c r="O518" s="279">
        <v>1946.38</v>
      </c>
      <c r="P518" s="279">
        <v>1904.77</v>
      </c>
      <c r="Q518" s="279">
        <v>1875.89</v>
      </c>
      <c r="R518" s="279">
        <v>1853.85</v>
      </c>
      <c r="S518" s="279">
        <v>1865.68</v>
      </c>
      <c r="T518" s="279">
        <v>1902.58</v>
      </c>
      <c r="U518" s="279">
        <v>1923.8</v>
      </c>
      <c r="V518" s="279">
        <v>2055.23</v>
      </c>
      <c r="W518" s="279">
        <v>1931.12</v>
      </c>
      <c r="X518" s="279">
        <v>1805.19</v>
      </c>
      <c r="Y518" s="279">
        <v>1728.14</v>
      </c>
    </row>
    <row r="519" spans="1:25">
      <c r="A519" s="254">
        <v>17</v>
      </c>
      <c r="B519" s="279">
        <v>1569.58</v>
      </c>
      <c r="C519" s="279">
        <v>1480.62</v>
      </c>
      <c r="D519" s="279">
        <v>1441.97</v>
      </c>
      <c r="E519" s="279">
        <v>1429.82</v>
      </c>
      <c r="F519" s="279">
        <v>1434.99</v>
      </c>
      <c r="G519" s="279">
        <v>1420.19</v>
      </c>
      <c r="H519" s="279">
        <v>1429.48</v>
      </c>
      <c r="I519" s="279">
        <v>1496.2</v>
      </c>
      <c r="J519" s="279">
        <v>1651.77</v>
      </c>
      <c r="K519" s="279">
        <v>1699.18</v>
      </c>
      <c r="L519" s="279">
        <v>1754.61</v>
      </c>
      <c r="M519" s="279">
        <v>1757.31</v>
      </c>
      <c r="N519" s="279">
        <v>1763.18</v>
      </c>
      <c r="O519" s="279">
        <v>1774.29</v>
      </c>
      <c r="P519" s="279">
        <v>1769.14</v>
      </c>
      <c r="Q519" s="279">
        <v>1755.3</v>
      </c>
      <c r="R519" s="279">
        <v>1740.66</v>
      </c>
      <c r="S519" s="279">
        <v>1749.57</v>
      </c>
      <c r="T519" s="279">
        <v>1787.9</v>
      </c>
      <c r="U519" s="279">
        <v>1839.74</v>
      </c>
      <c r="V519" s="279">
        <v>1789.77</v>
      </c>
      <c r="W519" s="279">
        <v>1807.88</v>
      </c>
      <c r="X519" s="279">
        <v>1737.15</v>
      </c>
      <c r="Y519" s="279">
        <v>1623.07</v>
      </c>
    </row>
    <row r="520" spans="1:25">
      <c r="A520" s="254">
        <v>18</v>
      </c>
      <c r="B520" s="279">
        <v>1567.49</v>
      </c>
      <c r="C520" s="279">
        <v>1492.59</v>
      </c>
      <c r="D520" s="279">
        <v>1472.96</v>
      </c>
      <c r="E520" s="279">
        <v>1477.27</v>
      </c>
      <c r="F520" s="279">
        <v>1505.86</v>
      </c>
      <c r="G520" s="279">
        <v>1499.24</v>
      </c>
      <c r="H520" s="279">
        <v>1708.58</v>
      </c>
      <c r="I520" s="279">
        <v>1816.46</v>
      </c>
      <c r="J520" s="279">
        <v>1894.69</v>
      </c>
      <c r="K520" s="279">
        <v>1977.3</v>
      </c>
      <c r="L520" s="279">
        <v>1999.92</v>
      </c>
      <c r="M520" s="279">
        <v>1993.2</v>
      </c>
      <c r="N520" s="279">
        <v>1975.75</v>
      </c>
      <c r="O520" s="279">
        <v>1977.19</v>
      </c>
      <c r="P520" s="279">
        <v>1965.4</v>
      </c>
      <c r="Q520" s="279">
        <v>1993.97</v>
      </c>
      <c r="R520" s="279">
        <v>1947.28</v>
      </c>
      <c r="S520" s="279">
        <v>1804.05</v>
      </c>
      <c r="T520" s="279">
        <v>1859.97</v>
      </c>
      <c r="U520" s="279">
        <v>1832.28</v>
      </c>
      <c r="V520" s="279">
        <v>1909.89</v>
      </c>
      <c r="W520" s="279">
        <v>1973.75</v>
      </c>
      <c r="X520" s="279">
        <v>1826.44</v>
      </c>
      <c r="Y520" s="279">
        <v>1756.75</v>
      </c>
    </row>
    <row r="521" spans="1:25">
      <c r="A521" s="254">
        <v>19</v>
      </c>
      <c r="B521" s="279">
        <v>1513.45</v>
      </c>
      <c r="C521" s="279">
        <v>1456.45</v>
      </c>
      <c r="D521" s="279">
        <v>1448.66</v>
      </c>
      <c r="E521" s="279">
        <v>1454.01</v>
      </c>
      <c r="F521" s="279">
        <v>1467.58</v>
      </c>
      <c r="G521" s="279">
        <v>1498.95</v>
      </c>
      <c r="H521" s="279">
        <v>1684.53</v>
      </c>
      <c r="I521" s="279">
        <v>1814.09</v>
      </c>
      <c r="J521" s="279">
        <v>1867.5</v>
      </c>
      <c r="K521" s="279">
        <v>2045.19</v>
      </c>
      <c r="L521" s="279">
        <v>2107.37</v>
      </c>
      <c r="M521" s="279">
        <v>2037.12</v>
      </c>
      <c r="N521" s="279">
        <v>2001.93</v>
      </c>
      <c r="O521" s="279">
        <v>2013.87</v>
      </c>
      <c r="P521" s="279">
        <v>1948.14</v>
      </c>
      <c r="Q521" s="279">
        <v>1904.5</v>
      </c>
      <c r="R521" s="279">
        <v>1942.35</v>
      </c>
      <c r="S521" s="279">
        <v>1885.49</v>
      </c>
      <c r="T521" s="279">
        <v>1856.27</v>
      </c>
      <c r="U521" s="279">
        <v>1868.29</v>
      </c>
      <c r="V521" s="279">
        <v>1922.64</v>
      </c>
      <c r="W521" s="279">
        <v>1932.42</v>
      </c>
      <c r="X521" s="279">
        <v>1814.67</v>
      </c>
      <c r="Y521" s="279">
        <v>1670.67</v>
      </c>
    </row>
    <row r="522" spans="1:25">
      <c r="A522" s="254">
        <v>20</v>
      </c>
      <c r="B522" s="279">
        <v>1510.11</v>
      </c>
      <c r="C522" s="279">
        <v>1482.74</v>
      </c>
      <c r="D522" s="279">
        <v>1467.84</v>
      </c>
      <c r="E522" s="279">
        <v>1467.55</v>
      </c>
      <c r="F522" s="279">
        <v>1469.02</v>
      </c>
      <c r="G522" s="279">
        <v>1477.34</v>
      </c>
      <c r="H522" s="279">
        <v>1648.93</v>
      </c>
      <c r="I522" s="279">
        <v>1826.8</v>
      </c>
      <c r="J522" s="279">
        <v>1866.15</v>
      </c>
      <c r="K522" s="279">
        <v>1900.53</v>
      </c>
      <c r="L522" s="279">
        <v>1928.2</v>
      </c>
      <c r="M522" s="279">
        <v>1946.56</v>
      </c>
      <c r="N522" s="279">
        <v>1910.45</v>
      </c>
      <c r="O522" s="279">
        <v>1903.29</v>
      </c>
      <c r="P522" s="279">
        <v>1906.22</v>
      </c>
      <c r="Q522" s="279">
        <v>1879.9</v>
      </c>
      <c r="R522" s="279">
        <v>1872.26</v>
      </c>
      <c r="S522" s="279">
        <v>1857.64</v>
      </c>
      <c r="T522" s="279">
        <v>1818.52</v>
      </c>
      <c r="U522" s="279">
        <v>1851.48</v>
      </c>
      <c r="V522" s="279">
        <v>1863.1</v>
      </c>
      <c r="W522" s="279">
        <v>1857.44</v>
      </c>
      <c r="X522" s="279">
        <v>1785.81</v>
      </c>
      <c r="Y522" s="279">
        <v>1563.03</v>
      </c>
    </row>
    <row r="523" spans="1:25">
      <c r="A523" s="254">
        <v>21</v>
      </c>
      <c r="B523" s="279">
        <v>1432.28</v>
      </c>
      <c r="C523" s="279">
        <v>1393.63</v>
      </c>
      <c r="D523" s="279">
        <v>1370.7</v>
      </c>
      <c r="E523" s="279">
        <v>1384.27</v>
      </c>
      <c r="F523" s="279">
        <v>1391.79</v>
      </c>
      <c r="G523" s="279">
        <v>1415.6</v>
      </c>
      <c r="H523" s="279">
        <v>1507.16</v>
      </c>
      <c r="I523" s="279">
        <v>1741.37</v>
      </c>
      <c r="J523" s="279">
        <v>1903.73</v>
      </c>
      <c r="K523" s="279">
        <v>1987.89</v>
      </c>
      <c r="L523" s="279">
        <v>2026.08</v>
      </c>
      <c r="M523" s="279">
        <v>2048.7800000000002</v>
      </c>
      <c r="N523" s="279">
        <v>2011.04</v>
      </c>
      <c r="O523" s="279">
        <v>2020.33</v>
      </c>
      <c r="P523" s="279">
        <v>1992.13</v>
      </c>
      <c r="Q523" s="279">
        <v>1999.79</v>
      </c>
      <c r="R523" s="279">
        <v>1963.38</v>
      </c>
      <c r="S523" s="279">
        <v>1890</v>
      </c>
      <c r="T523" s="279">
        <v>1844.18</v>
      </c>
      <c r="U523" s="279">
        <v>1893.04</v>
      </c>
      <c r="V523" s="279">
        <v>1905.77</v>
      </c>
      <c r="W523" s="279">
        <v>1967.43</v>
      </c>
      <c r="X523" s="279">
        <v>1721.42</v>
      </c>
      <c r="Y523" s="279">
        <v>1537.75</v>
      </c>
    </row>
    <row r="524" spans="1:25">
      <c r="A524" s="254">
        <v>22</v>
      </c>
      <c r="B524" s="279">
        <v>1439.72</v>
      </c>
      <c r="C524" s="279">
        <v>1377.53</v>
      </c>
      <c r="D524" s="279">
        <v>1351.67</v>
      </c>
      <c r="E524" s="279">
        <v>1351.9</v>
      </c>
      <c r="F524" s="279">
        <v>1353.6</v>
      </c>
      <c r="G524" s="279">
        <v>1366.16</v>
      </c>
      <c r="H524" s="279">
        <v>1489.01</v>
      </c>
      <c r="I524" s="279">
        <v>1739.55</v>
      </c>
      <c r="J524" s="279">
        <v>1909.3</v>
      </c>
      <c r="K524" s="279">
        <v>1959.22</v>
      </c>
      <c r="L524" s="279">
        <v>1989.11</v>
      </c>
      <c r="M524" s="279">
        <v>1987.28</v>
      </c>
      <c r="N524" s="279">
        <v>1962.59</v>
      </c>
      <c r="O524" s="279">
        <v>1971.73</v>
      </c>
      <c r="P524" s="279">
        <v>1955.13</v>
      </c>
      <c r="Q524" s="279">
        <v>1989.81</v>
      </c>
      <c r="R524" s="279">
        <v>1938.45</v>
      </c>
      <c r="S524" s="279">
        <v>1875.97</v>
      </c>
      <c r="T524" s="279">
        <v>1837.6</v>
      </c>
      <c r="U524" s="279">
        <v>1885.17</v>
      </c>
      <c r="V524" s="279">
        <v>1879.39</v>
      </c>
      <c r="W524" s="279">
        <v>1889.25</v>
      </c>
      <c r="X524" s="279">
        <v>1756.86</v>
      </c>
      <c r="Y524" s="279">
        <v>1546.51</v>
      </c>
    </row>
    <row r="525" spans="1:25">
      <c r="A525" s="254">
        <v>23</v>
      </c>
      <c r="B525" s="279">
        <v>1614.02</v>
      </c>
      <c r="C525" s="279">
        <v>1484.02</v>
      </c>
      <c r="D525" s="279">
        <v>1417.75</v>
      </c>
      <c r="E525" s="279">
        <v>1410.08</v>
      </c>
      <c r="F525" s="279">
        <v>1406</v>
      </c>
      <c r="G525" s="279">
        <v>1391.54</v>
      </c>
      <c r="H525" s="279">
        <v>1409.91</v>
      </c>
      <c r="I525" s="279">
        <v>1592.22</v>
      </c>
      <c r="J525" s="279">
        <v>1789.62</v>
      </c>
      <c r="K525" s="279">
        <v>1963.65</v>
      </c>
      <c r="L525" s="279">
        <v>2029.46</v>
      </c>
      <c r="M525" s="279">
        <v>1950.67</v>
      </c>
      <c r="N525" s="279">
        <v>1894.49</v>
      </c>
      <c r="O525" s="279">
        <v>1898.26</v>
      </c>
      <c r="P525" s="279">
        <v>1887.98</v>
      </c>
      <c r="Q525" s="279">
        <v>1831.49</v>
      </c>
      <c r="R525" s="279">
        <v>1779.71</v>
      </c>
      <c r="S525" s="279">
        <v>1761.82</v>
      </c>
      <c r="T525" s="279">
        <v>1807.94</v>
      </c>
      <c r="U525" s="279">
        <v>1943.96</v>
      </c>
      <c r="V525" s="279">
        <v>1947.65</v>
      </c>
      <c r="W525" s="279">
        <v>1947.78</v>
      </c>
      <c r="X525" s="279">
        <v>1762.13</v>
      </c>
      <c r="Y525" s="279">
        <v>1612.18</v>
      </c>
    </row>
    <row r="526" spans="1:25">
      <c r="A526" s="254">
        <v>24</v>
      </c>
      <c r="B526" s="279">
        <v>1556.64</v>
      </c>
      <c r="C526" s="279">
        <v>1423.32</v>
      </c>
      <c r="D526" s="279">
        <v>1399.93</v>
      </c>
      <c r="E526" s="279">
        <v>1379.79</v>
      </c>
      <c r="F526" s="279">
        <v>1364.91</v>
      </c>
      <c r="G526" s="279">
        <v>1359.29</v>
      </c>
      <c r="H526" s="279">
        <v>1360.76</v>
      </c>
      <c r="I526" s="279">
        <v>1388.88</v>
      </c>
      <c r="J526" s="279">
        <v>1022.26</v>
      </c>
      <c r="K526" s="279">
        <v>1320.36</v>
      </c>
      <c r="L526" s="279">
        <v>1499.18</v>
      </c>
      <c r="M526" s="279">
        <v>1561.18</v>
      </c>
      <c r="N526" s="279">
        <v>1746.46</v>
      </c>
      <c r="O526" s="279">
        <v>1749.28</v>
      </c>
      <c r="P526" s="279">
        <v>1751.2</v>
      </c>
      <c r="Q526" s="279">
        <v>1731.14</v>
      </c>
      <c r="R526" s="279">
        <v>1645.99</v>
      </c>
      <c r="S526" s="279">
        <v>1532.26</v>
      </c>
      <c r="T526" s="279">
        <v>1517.68</v>
      </c>
      <c r="U526" s="279">
        <v>1520.3</v>
      </c>
      <c r="V526" s="279">
        <v>1888.59</v>
      </c>
      <c r="W526" s="279">
        <v>1915.71</v>
      </c>
      <c r="X526" s="279">
        <v>1671.2</v>
      </c>
      <c r="Y526" s="279">
        <v>1518.86</v>
      </c>
    </row>
    <row r="527" spans="1:25">
      <c r="A527" s="254">
        <v>25</v>
      </c>
      <c r="B527" s="279">
        <v>1494.76</v>
      </c>
      <c r="C527" s="279">
        <v>1406.51</v>
      </c>
      <c r="D527" s="279">
        <v>1369.19</v>
      </c>
      <c r="E527" s="279">
        <v>1365.31</v>
      </c>
      <c r="F527" s="279">
        <v>1371.85</v>
      </c>
      <c r="G527" s="279">
        <v>1417.29</v>
      </c>
      <c r="H527" s="279">
        <v>1573.22</v>
      </c>
      <c r="I527" s="279">
        <v>1834.97</v>
      </c>
      <c r="J527" s="279">
        <v>1994.43</v>
      </c>
      <c r="K527" s="279">
        <v>2025.81</v>
      </c>
      <c r="L527" s="279">
        <v>2031.73</v>
      </c>
      <c r="M527" s="279">
        <v>2045.93</v>
      </c>
      <c r="N527" s="279">
        <v>2031.1</v>
      </c>
      <c r="O527" s="279">
        <v>2078.2199999999998</v>
      </c>
      <c r="P527" s="279">
        <v>2062.14</v>
      </c>
      <c r="Q527" s="279">
        <v>2040.28</v>
      </c>
      <c r="R527" s="279">
        <v>2000.66</v>
      </c>
      <c r="S527" s="279">
        <v>1953.08</v>
      </c>
      <c r="T527" s="279">
        <v>1921.33</v>
      </c>
      <c r="U527" s="279">
        <v>1970.69</v>
      </c>
      <c r="V527" s="279">
        <v>1966.21</v>
      </c>
      <c r="W527" s="279">
        <v>1923.74</v>
      </c>
      <c r="X527" s="279">
        <v>1741.36</v>
      </c>
      <c r="Y527" s="279">
        <v>1517.71</v>
      </c>
    </row>
    <row r="528" spans="1:25">
      <c r="A528" s="254">
        <v>26</v>
      </c>
      <c r="B528" s="279">
        <v>1501.75</v>
      </c>
      <c r="C528" s="279">
        <v>1383.81</v>
      </c>
      <c r="D528" s="279">
        <v>1359.06</v>
      </c>
      <c r="E528" s="279">
        <v>1352.96</v>
      </c>
      <c r="F528" s="279">
        <v>1379.31</v>
      </c>
      <c r="G528" s="279">
        <v>1411.18</v>
      </c>
      <c r="H528" s="279">
        <v>1540.74</v>
      </c>
      <c r="I528" s="279">
        <v>1785.13</v>
      </c>
      <c r="J528" s="279">
        <v>1592.7</v>
      </c>
      <c r="K528" s="279">
        <v>1798.31</v>
      </c>
      <c r="L528" s="279">
        <v>1879.2</v>
      </c>
      <c r="M528" s="279">
        <v>1791.28</v>
      </c>
      <c r="N528" s="279">
        <v>1766.46</v>
      </c>
      <c r="O528" s="279">
        <v>1761.96</v>
      </c>
      <c r="P528" s="279">
        <v>1747.29</v>
      </c>
      <c r="Q528" s="279">
        <v>1602.54</v>
      </c>
      <c r="R528" s="279">
        <v>1515.05</v>
      </c>
      <c r="S528" s="279">
        <v>1512.56</v>
      </c>
      <c r="T528" s="279">
        <v>1557.06</v>
      </c>
      <c r="U528" s="279">
        <v>1510.32</v>
      </c>
      <c r="V528" s="279">
        <v>1298.8599999999999</v>
      </c>
      <c r="W528" s="279">
        <v>1933.1</v>
      </c>
      <c r="X528" s="279">
        <v>1792.2</v>
      </c>
      <c r="Y528" s="279">
        <v>1522.29</v>
      </c>
    </row>
    <row r="529" spans="1:25">
      <c r="A529" s="254">
        <v>27</v>
      </c>
      <c r="B529" s="279">
        <v>1593.86</v>
      </c>
      <c r="C529" s="279">
        <v>1379.7</v>
      </c>
      <c r="D529" s="279">
        <v>1348.94</v>
      </c>
      <c r="E529" s="279">
        <v>1346.4</v>
      </c>
      <c r="F529" s="279">
        <v>1374.33</v>
      </c>
      <c r="G529" s="279">
        <v>1408.5</v>
      </c>
      <c r="H529" s="279">
        <v>1505.81</v>
      </c>
      <c r="I529" s="279">
        <v>1798.44</v>
      </c>
      <c r="J529" s="279">
        <v>1894.72</v>
      </c>
      <c r="K529" s="279">
        <v>1940.38</v>
      </c>
      <c r="L529" s="279">
        <v>1968.55</v>
      </c>
      <c r="M529" s="279">
        <v>2020.21</v>
      </c>
      <c r="N529" s="279">
        <v>1933.19</v>
      </c>
      <c r="O529" s="279">
        <v>1959.99</v>
      </c>
      <c r="P529" s="279">
        <v>2004.93</v>
      </c>
      <c r="Q529" s="279">
        <v>1971.67</v>
      </c>
      <c r="R529" s="279">
        <v>1950.89</v>
      </c>
      <c r="S529" s="279">
        <v>1881.08</v>
      </c>
      <c r="T529" s="279">
        <v>1849.38</v>
      </c>
      <c r="U529" s="279">
        <v>1799.07</v>
      </c>
      <c r="V529" s="279">
        <v>1872.42</v>
      </c>
      <c r="W529" s="279">
        <v>1851.22</v>
      </c>
      <c r="X529" s="279">
        <v>1754.76</v>
      </c>
      <c r="Y529" s="279">
        <v>1557.49</v>
      </c>
    </row>
    <row r="530" spans="1:25">
      <c r="A530" s="254">
        <v>28</v>
      </c>
      <c r="B530" s="279">
        <v>1497.42</v>
      </c>
      <c r="C530" s="279">
        <v>1343.78</v>
      </c>
      <c r="D530" s="279">
        <v>1328.08</v>
      </c>
      <c r="E530" s="279">
        <v>1324.66</v>
      </c>
      <c r="F530" s="279">
        <v>1327.59</v>
      </c>
      <c r="G530" s="279">
        <v>1394.52</v>
      </c>
      <c r="H530" s="279">
        <v>1639.38</v>
      </c>
      <c r="I530" s="279">
        <v>1724.69</v>
      </c>
      <c r="J530" s="279">
        <v>1863.44</v>
      </c>
      <c r="K530" s="279">
        <v>1909.41</v>
      </c>
      <c r="L530" s="279">
        <v>1916.92</v>
      </c>
      <c r="M530" s="279">
        <v>1936.13</v>
      </c>
      <c r="N530" s="279">
        <v>1880.06</v>
      </c>
      <c r="O530" s="279">
        <v>1893.16</v>
      </c>
      <c r="P530" s="279">
        <v>1902.34</v>
      </c>
      <c r="Q530" s="279">
        <v>1868.31</v>
      </c>
      <c r="R530" s="279">
        <v>1838.31</v>
      </c>
      <c r="S530" s="279">
        <v>1806.49</v>
      </c>
      <c r="T530" s="279">
        <v>1760.68</v>
      </c>
      <c r="U530" s="279">
        <v>1842.38</v>
      </c>
      <c r="V530" s="279">
        <v>1851.94</v>
      </c>
      <c r="W530" s="279">
        <v>1862.41</v>
      </c>
      <c r="X530" s="279">
        <v>1665.84</v>
      </c>
      <c r="Y530" s="279">
        <v>1446.8</v>
      </c>
    </row>
    <row r="531" spans="1:25">
      <c r="A531" s="254">
        <v>29</v>
      </c>
      <c r="B531" s="279">
        <v>1586.66</v>
      </c>
      <c r="C531" s="279">
        <v>1333.45</v>
      </c>
      <c r="D531" s="279">
        <v>1252.58</v>
      </c>
      <c r="E531" s="279">
        <v>1246.8499999999999</v>
      </c>
      <c r="F531" s="279">
        <v>1287.48</v>
      </c>
      <c r="G531" s="279">
        <v>1376.11</v>
      </c>
      <c r="H531" s="279">
        <v>1550</v>
      </c>
      <c r="I531" s="279">
        <v>1765.22</v>
      </c>
      <c r="J531" s="279">
        <v>1921.53</v>
      </c>
      <c r="K531" s="279">
        <v>1972.75</v>
      </c>
      <c r="L531" s="279">
        <v>1987.65</v>
      </c>
      <c r="M531" s="279">
        <v>2017.97</v>
      </c>
      <c r="N531" s="279">
        <v>1983.35</v>
      </c>
      <c r="O531" s="279">
        <v>1993.64</v>
      </c>
      <c r="P531" s="279">
        <v>1977.47</v>
      </c>
      <c r="Q531" s="279">
        <v>1961.49</v>
      </c>
      <c r="R531" s="279">
        <v>1920.19</v>
      </c>
      <c r="S531" s="279">
        <v>1886.81</v>
      </c>
      <c r="T531" s="279">
        <v>1836.57</v>
      </c>
      <c r="U531" s="279">
        <v>1878.26</v>
      </c>
      <c r="V531" s="279">
        <v>1926.26</v>
      </c>
      <c r="W531" s="279">
        <v>1937.31</v>
      </c>
      <c r="X531" s="279">
        <v>1764.41</v>
      </c>
      <c r="Y531" s="279">
        <v>1533.45</v>
      </c>
    </row>
    <row r="532" spans="1:25">
      <c r="A532" s="254">
        <v>30</v>
      </c>
      <c r="B532" s="279">
        <v>1605.51</v>
      </c>
      <c r="C532" s="279">
        <v>1487.21</v>
      </c>
      <c r="D532" s="279">
        <v>1441.51</v>
      </c>
      <c r="E532" s="279">
        <v>1401.89</v>
      </c>
      <c r="F532" s="279">
        <v>1392</v>
      </c>
      <c r="G532" s="279">
        <v>1395.55</v>
      </c>
      <c r="H532" s="279">
        <v>1466.62</v>
      </c>
      <c r="I532" s="279">
        <v>1513.59</v>
      </c>
      <c r="J532" s="279">
        <v>1654.82</v>
      </c>
      <c r="K532" s="279">
        <v>1827.73</v>
      </c>
      <c r="L532" s="279">
        <v>1876.73</v>
      </c>
      <c r="M532" s="279">
        <v>1891.96</v>
      </c>
      <c r="N532" s="279">
        <v>1876.34</v>
      </c>
      <c r="O532" s="279">
        <v>1851.08</v>
      </c>
      <c r="P532" s="279">
        <v>1824.47</v>
      </c>
      <c r="Q532" s="279">
        <v>1777.59</v>
      </c>
      <c r="R532" s="279">
        <v>1753.52</v>
      </c>
      <c r="S532" s="279">
        <v>1763.6</v>
      </c>
      <c r="T532" s="279">
        <v>1763.53</v>
      </c>
      <c r="U532" s="279">
        <v>1822.35</v>
      </c>
      <c r="V532" s="279">
        <v>1884.42</v>
      </c>
      <c r="W532" s="279">
        <v>1862.15</v>
      </c>
      <c r="X532" s="279">
        <v>1653.98</v>
      </c>
      <c r="Y532" s="279">
        <v>1512.23</v>
      </c>
    </row>
    <row r="534" spans="1:25">
      <c r="A534" s="417" t="s">
        <v>203</v>
      </c>
      <c r="B534" s="458" t="s">
        <v>206</v>
      </c>
      <c r="C534" s="458"/>
      <c r="D534" s="458"/>
      <c r="E534" s="458"/>
      <c r="F534" s="458"/>
      <c r="G534" s="458"/>
      <c r="H534" s="458"/>
      <c r="I534" s="458"/>
      <c r="J534" s="458"/>
      <c r="K534" s="458"/>
      <c r="L534" s="458"/>
      <c r="M534" s="458"/>
      <c r="N534" s="458"/>
      <c r="O534" s="458"/>
      <c r="P534" s="458"/>
      <c r="Q534" s="458"/>
      <c r="R534" s="458"/>
      <c r="S534" s="458"/>
      <c r="T534" s="458"/>
      <c r="U534" s="458"/>
      <c r="V534" s="458"/>
      <c r="W534" s="458"/>
      <c r="X534" s="458"/>
      <c r="Y534" s="458"/>
    </row>
    <row r="535" spans="1:25" ht="30">
      <c r="A535" s="417"/>
      <c r="B535" s="278" t="s">
        <v>1</v>
      </c>
      <c r="C535" s="278" t="s">
        <v>2</v>
      </c>
      <c r="D535" s="278" t="s">
        <v>3</v>
      </c>
      <c r="E535" s="278" t="s">
        <v>4</v>
      </c>
      <c r="F535" s="278" t="s">
        <v>5</v>
      </c>
      <c r="G535" s="278" t="s">
        <v>6</v>
      </c>
      <c r="H535" s="278" t="s">
        <v>7</v>
      </c>
      <c r="I535" s="278" t="s">
        <v>8</v>
      </c>
      <c r="J535" s="278" t="s">
        <v>9</v>
      </c>
      <c r="K535" s="278" t="s">
        <v>10</v>
      </c>
      <c r="L535" s="278" t="s">
        <v>11</v>
      </c>
      <c r="M535" s="278" t="s">
        <v>12</v>
      </c>
      <c r="N535" s="278" t="s">
        <v>13</v>
      </c>
      <c r="O535" s="278" t="s">
        <v>14</v>
      </c>
      <c r="P535" s="278" t="s">
        <v>15</v>
      </c>
      <c r="Q535" s="278" t="s">
        <v>16</v>
      </c>
      <c r="R535" s="278" t="s">
        <v>17</v>
      </c>
      <c r="S535" s="278" t="s">
        <v>18</v>
      </c>
      <c r="T535" s="278" t="s">
        <v>19</v>
      </c>
      <c r="U535" s="278" t="s">
        <v>20</v>
      </c>
      <c r="V535" s="278" t="s">
        <v>21</v>
      </c>
      <c r="W535" s="278" t="s">
        <v>22</v>
      </c>
      <c r="X535" s="278" t="s">
        <v>23</v>
      </c>
      <c r="Y535" s="278" t="s">
        <v>24</v>
      </c>
    </row>
    <row r="536" spans="1:25">
      <c r="A536" s="254">
        <v>1</v>
      </c>
      <c r="B536" s="279">
        <v>2771.74</v>
      </c>
      <c r="C536" s="279">
        <v>2685.13</v>
      </c>
      <c r="D536" s="279">
        <v>2667.9</v>
      </c>
      <c r="E536" s="279">
        <v>2668.59</v>
      </c>
      <c r="F536" s="279">
        <v>2674.02</v>
      </c>
      <c r="G536" s="279">
        <v>2736.02</v>
      </c>
      <c r="H536" s="279">
        <v>2823.13</v>
      </c>
      <c r="I536" s="279">
        <v>2928.62</v>
      </c>
      <c r="J536" s="279">
        <v>3072.79</v>
      </c>
      <c r="K536" s="279">
        <v>3101.05</v>
      </c>
      <c r="L536" s="279">
        <v>3116.96</v>
      </c>
      <c r="M536" s="279">
        <v>3140.27</v>
      </c>
      <c r="N536" s="279">
        <v>3097.96</v>
      </c>
      <c r="O536" s="279">
        <v>3122.07</v>
      </c>
      <c r="P536" s="279">
        <v>3101.39</v>
      </c>
      <c r="Q536" s="279">
        <v>3102.73</v>
      </c>
      <c r="R536" s="279">
        <v>3083.79</v>
      </c>
      <c r="S536" s="279">
        <v>3014.99</v>
      </c>
      <c r="T536" s="279">
        <v>3010.07</v>
      </c>
      <c r="U536" s="279">
        <v>3037.34</v>
      </c>
      <c r="V536" s="279">
        <v>3141.51</v>
      </c>
      <c r="W536" s="279">
        <v>3077.49</v>
      </c>
      <c r="X536" s="279">
        <v>2972.64</v>
      </c>
      <c r="Y536" s="279">
        <v>2918.9</v>
      </c>
    </row>
    <row r="537" spans="1:25">
      <c r="A537" s="254">
        <v>2</v>
      </c>
      <c r="B537" s="279">
        <v>2970.29</v>
      </c>
      <c r="C537" s="279">
        <v>2755.42</v>
      </c>
      <c r="D537" s="279">
        <v>2722.54</v>
      </c>
      <c r="E537" s="279">
        <v>2707.96</v>
      </c>
      <c r="F537" s="279">
        <v>2729.15</v>
      </c>
      <c r="G537" s="279">
        <v>2750.04</v>
      </c>
      <c r="H537" s="279">
        <v>2801.01</v>
      </c>
      <c r="I537" s="279">
        <v>2900.45</v>
      </c>
      <c r="J537" s="279">
        <v>3069.7</v>
      </c>
      <c r="K537" s="279">
        <v>3218.88</v>
      </c>
      <c r="L537" s="279">
        <v>3268.13</v>
      </c>
      <c r="M537" s="279">
        <v>3251</v>
      </c>
      <c r="N537" s="279">
        <v>3233.23</v>
      </c>
      <c r="O537" s="279">
        <v>3240.49</v>
      </c>
      <c r="P537" s="279">
        <v>3241.17</v>
      </c>
      <c r="Q537" s="279">
        <v>3182.52</v>
      </c>
      <c r="R537" s="279">
        <v>3128.81</v>
      </c>
      <c r="S537" s="279">
        <v>3119.85</v>
      </c>
      <c r="T537" s="279">
        <v>3218.29</v>
      </c>
      <c r="U537" s="279">
        <v>1974.55</v>
      </c>
      <c r="V537" s="279">
        <v>3244.19</v>
      </c>
      <c r="W537" s="279">
        <v>3276.9</v>
      </c>
      <c r="X537" s="279">
        <v>3119.44</v>
      </c>
      <c r="Y537" s="279">
        <v>3000.16</v>
      </c>
    </row>
    <row r="538" spans="1:25">
      <c r="A538" s="254">
        <v>3</v>
      </c>
      <c r="B538" s="279">
        <v>2796.06</v>
      </c>
      <c r="C538" s="279">
        <v>2728.54</v>
      </c>
      <c r="D538" s="279">
        <v>2711.3</v>
      </c>
      <c r="E538" s="279">
        <v>2696.37</v>
      </c>
      <c r="F538" s="279">
        <v>2698.84</v>
      </c>
      <c r="G538" s="279">
        <v>2699.04</v>
      </c>
      <c r="H538" s="279">
        <v>2688.59</v>
      </c>
      <c r="I538" s="279">
        <v>2723.24</v>
      </c>
      <c r="J538" s="279">
        <v>2908.55</v>
      </c>
      <c r="K538" s="279">
        <v>3027.73</v>
      </c>
      <c r="L538" s="279">
        <v>3097.22</v>
      </c>
      <c r="M538" s="279">
        <v>3104.68</v>
      </c>
      <c r="N538" s="279">
        <v>3102.95</v>
      </c>
      <c r="O538" s="279">
        <v>3106.53</v>
      </c>
      <c r="P538" s="279">
        <v>3091.95</v>
      </c>
      <c r="Q538" s="279">
        <v>3040.4</v>
      </c>
      <c r="R538" s="279">
        <v>3028.98</v>
      </c>
      <c r="S538" s="279">
        <v>3038.28</v>
      </c>
      <c r="T538" s="279">
        <v>3078.7</v>
      </c>
      <c r="U538" s="279">
        <v>3144.78</v>
      </c>
      <c r="V538" s="279">
        <v>3198.1</v>
      </c>
      <c r="W538" s="279">
        <v>3122.9</v>
      </c>
      <c r="X538" s="279">
        <v>3029.02</v>
      </c>
      <c r="Y538" s="279">
        <v>2924.73</v>
      </c>
    </row>
    <row r="539" spans="1:25">
      <c r="A539" s="254">
        <v>4</v>
      </c>
      <c r="B539" s="279">
        <v>2881.98</v>
      </c>
      <c r="C539" s="279">
        <v>2797.88</v>
      </c>
      <c r="D539" s="279">
        <v>2766.15</v>
      </c>
      <c r="E539" s="279">
        <v>2760.69</v>
      </c>
      <c r="F539" s="279">
        <v>2768.55</v>
      </c>
      <c r="G539" s="279">
        <v>2813.58</v>
      </c>
      <c r="H539" s="279">
        <v>2985.39</v>
      </c>
      <c r="I539" s="279">
        <v>3007.4</v>
      </c>
      <c r="J539" s="279">
        <v>3077.42</v>
      </c>
      <c r="K539" s="279">
        <v>3108.02</v>
      </c>
      <c r="L539" s="279">
        <v>3122.05</v>
      </c>
      <c r="M539" s="279">
        <v>3086.58</v>
      </c>
      <c r="N539" s="279">
        <v>3089.6</v>
      </c>
      <c r="O539" s="279">
        <v>3092.09</v>
      </c>
      <c r="P539" s="279">
        <v>3082.5</v>
      </c>
      <c r="Q539" s="279">
        <v>3076.37</v>
      </c>
      <c r="R539" s="279">
        <v>3064.15</v>
      </c>
      <c r="S539" s="279">
        <v>3026.55</v>
      </c>
      <c r="T539" s="279">
        <v>3048</v>
      </c>
      <c r="U539" s="279">
        <v>3066.19</v>
      </c>
      <c r="V539" s="279">
        <v>3062.28</v>
      </c>
      <c r="W539" s="279">
        <v>3078.97</v>
      </c>
      <c r="X539" s="279">
        <v>2983.29</v>
      </c>
      <c r="Y539" s="279">
        <v>2885.02</v>
      </c>
    </row>
    <row r="540" spans="1:25">
      <c r="A540" s="254">
        <v>5</v>
      </c>
      <c r="B540" s="279">
        <v>2737.76</v>
      </c>
      <c r="C540" s="279">
        <v>2710.05</v>
      </c>
      <c r="D540" s="279">
        <v>2700.45</v>
      </c>
      <c r="E540" s="279">
        <v>2698.61</v>
      </c>
      <c r="F540" s="279">
        <v>2708.94</v>
      </c>
      <c r="G540" s="279">
        <v>2795.24</v>
      </c>
      <c r="H540" s="279">
        <v>2887.25</v>
      </c>
      <c r="I540" s="279">
        <v>2890.67</v>
      </c>
      <c r="J540" s="279">
        <v>2948.85</v>
      </c>
      <c r="K540" s="279">
        <v>3024.71</v>
      </c>
      <c r="L540" s="279">
        <v>3103.67</v>
      </c>
      <c r="M540" s="279">
        <v>3025.98</v>
      </c>
      <c r="N540" s="279">
        <v>2989.36</v>
      </c>
      <c r="O540" s="279">
        <v>2994.82</v>
      </c>
      <c r="P540" s="279">
        <v>2994.7</v>
      </c>
      <c r="Q540" s="279">
        <v>3131.54</v>
      </c>
      <c r="R540" s="279">
        <v>3037.48</v>
      </c>
      <c r="S540" s="279">
        <v>2997.39</v>
      </c>
      <c r="T540" s="279">
        <v>2973.21</v>
      </c>
      <c r="U540" s="279">
        <v>2996.54</v>
      </c>
      <c r="V540" s="279">
        <v>3037.17</v>
      </c>
      <c r="W540" s="279">
        <v>3105.58</v>
      </c>
      <c r="X540" s="279">
        <v>2953.94</v>
      </c>
      <c r="Y540" s="279">
        <v>2896.99</v>
      </c>
    </row>
    <row r="541" spans="1:25">
      <c r="A541" s="254">
        <v>6</v>
      </c>
      <c r="B541" s="279">
        <v>2753.06</v>
      </c>
      <c r="C541" s="279">
        <v>2718.16</v>
      </c>
      <c r="D541" s="279">
        <v>2700.68</v>
      </c>
      <c r="E541" s="279">
        <v>2697.76</v>
      </c>
      <c r="F541" s="279">
        <v>2722.39</v>
      </c>
      <c r="G541" s="279">
        <v>2773.37</v>
      </c>
      <c r="H541" s="279">
        <v>2929.48</v>
      </c>
      <c r="I541" s="279">
        <v>2992.97</v>
      </c>
      <c r="J541" s="279">
        <v>3128.18</v>
      </c>
      <c r="K541" s="279">
        <v>3157.6</v>
      </c>
      <c r="L541" s="279">
        <v>3166.36</v>
      </c>
      <c r="M541" s="279">
        <v>3164.16</v>
      </c>
      <c r="N541" s="279">
        <v>3147.63</v>
      </c>
      <c r="O541" s="279">
        <v>3181.97</v>
      </c>
      <c r="P541" s="279">
        <v>3170.37</v>
      </c>
      <c r="Q541" s="279">
        <v>3171.49</v>
      </c>
      <c r="R541" s="279">
        <v>3151.67</v>
      </c>
      <c r="S541" s="279">
        <v>3109</v>
      </c>
      <c r="T541" s="279">
        <v>3060.48</v>
      </c>
      <c r="U541" s="279">
        <v>3129.23</v>
      </c>
      <c r="V541" s="279">
        <v>3153.91</v>
      </c>
      <c r="W541" s="279">
        <v>3164.64</v>
      </c>
      <c r="X541" s="279">
        <v>3058.85</v>
      </c>
      <c r="Y541" s="279">
        <v>2968.49</v>
      </c>
    </row>
    <row r="542" spans="1:25">
      <c r="A542" s="254">
        <v>7</v>
      </c>
      <c r="B542" s="279">
        <v>2857.4</v>
      </c>
      <c r="C542" s="279">
        <v>2791.33</v>
      </c>
      <c r="D542" s="279">
        <v>2775.82</v>
      </c>
      <c r="E542" s="279">
        <v>2773.52</v>
      </c>
      <c r="F542" s="279">
        <v>2848.46</v>
      </c>
      <c r="G542" s="279">
        <v>2962.41</v>
      </c>
      <c r="H542" s="279">
        <v>3070.71</v>
      </c>
      <c r="I542" s="279">
        <v>3240.46</v>
      </c>
      <c r="J542" s="279">
        <v>3335.03</v>
      </c>
      <c r="K542" s="279">
        <v>3376.46</v>
      </c>
      <c r="L542" s="279">
        <v>3393.55</v>
      </c>
      <c r="M542" s="279">
        <v>3386.94</v>
      </c>
      <c r="N542" s="279">
        <v>3371.55</v>
      </c>
      <c r="O542" s="279">
        <v>3383.7</v>
      </c>
      <c r="P542" s="279">
        <v>3376.02</v>
      </c>
      <c r="Q542" s="279">
        <v>3350.97</v>
      </c>
      <c r="R542" s="279">
        <v>3329.32</v>
      </c>
      <c r="S542" s="279">
        <v>3316.39</v>
      </c>
      <c r="T542" s="279">
        <v>3298.44</v>
      </c>
      <c r="U542" s="279">
        <v>3326.55</v>
      </c>
      <c r="V542" s="279">
        <v>3320.95</v>
      </c>
      <c r="W542" s="279">
        <v>3289.72</v>
      </c>
      <c r="X542" s="279">
        <v>3099.61</v>
      </c>
      <c r="Y542" s="279">
        <v>2971.86</v>
      </c>
    </row>
    <row r="543" spans="1:25">
      <c r="A543" s="254">
        <v>8</v>
      </c>
      <c r="B543" s="279">
        <v>2970.6</v>
      </c>
      <c r="C543" s="279">
        <v>2819.69</v>
      </c>
      <c r="D543" s="279">
        <v>2797.7</v>
      </c>
      <c r="E543" s="279">
        <v>2804.39</v>
      </c>
      <c r="F543" s="279">
        <v>2896.1</v>
      </c>
      <c r="G543" s="279">
        <v>2961.33</v>
      </c>
      <c r="H543" s="279">
        <v>3020.2</v>
      </c>
      <c r="I543" s="279">
        <v>3137.72</v>
      </c>
      <c r="J543" s="279">
        <v>3225.18</v>
      </c>
      <c r="K543" s="279">
        <v>3270.89</v>
      </c>
      <c r="L543" s="279">
        <v>3290.06</v>
      </c>
      <c r="M543" s="279">
        <v>3311.74</v>
      </c>
      <c r="N543" s="279">
        <v>3262.55</v>
      </c>
      <c r="O543" s="279">
        <v>3279.85</v>
      </c>
      <c r="P543" s="279">
        <v>3273.59</v>
      </c>
      <c r="Q543" s="279">
        <v>3298.24</v>
      </c>
      <c r="R543" s="279">
        <v>3256.89</v>
      </c>
      <c r="S543" s="279">
        <v>3217.26</v>
      </c>
      <c r="T543" s="279">
        <v>3204.89</v>
      </c>
      <c r="U543" s="279">
        <v>3235.77</v>
      </c>
      <c r="V543" s="279">
        <v>3278.09</v>
      </c>
      <c r="W543" s="279">
        <v>3307.48</v>
      </c>
      <c r="X543" s="279">
        <v>3180.69</v>
      </c>
      <c r="Y543" s="279">
        <v>3084.03</v>
      </c>
    </row>
    <row r="544" spans="1:25">
      <c r="A544" s="254">
        <v>9</v>
      </c>
      <c r="B544" s="279">
        <v>3061.07</v>
      </c>
      <c r="C544" s="279">
        <v>2927.03</v>
      </c>
      <c r="D544" s="279">
        <v>2822.37</v>
      </c>
      <c r="E544" s="279">
        <v>2817.55</v>
      </c>
      <c r="F544" s="279">
        <v>2855.91</v>
      </c>
      <c r="G544" s="279">
        <v>2896.83</v>
      </c>
      <c r="H544" s="279">
        <v>2954.78</v>
      </c>
      <c r="I544" s="279">
        <v>3025.45</v>
      </c>
      <c r="J544" s="279">
        <v>3236.93</v>
      </c>
      <c r="K544" s="279">
        <v>3388.05</v>
      </c>
      <c r="L544" s="279">
        <v>3489.96</v>
      </c>
      <c r="M544" s="279">
        <v>3486.13</v>
      </c>
      <c r="N544" s="279">
        <v>3345.71</v>
      </c>
      <c r="O544" s="279">
        <v>3281.82</v>
      </c>
      <c r="P544" s="279">
        <v>3272.79</v>
      </c>
      <c r="Q544" s="279">
        <v>3199.17</v>
      </c>
      <c r="R544" s="279">
        <v>3190.55</v>
      </c>
      <c r="S544" s="279">
        <v>3199.82</v>
      </c>
      <c r="T544" s="279">
        <v>3306.79</v>
      </c>
      <c r="U544" s="279">
        <v>3462.43</v>
      </c>
      <c r="V544" s="279">
        <v>3506.06</v>
      </c>
      <c r="W544" s="279">
        <v>3365.74</v>
      </c>
      <c r="X544" s="279">
        <v>3182.91</v>
      </c>
      <c r="Y544" s="279">
        <v>3141.78</v>
      </c>
    </row>
    <row r="545" spans="1:25">
      <c r="A545" s="254">
        <v>10</v>
      </c>
      <c r="B545" s="279">
        <v>2936.05</v>
      </c>
      <c r="C545" s="279">
        <v>2826.25</v>
      </c>
      <c r="D545" s="279">
        <v>2791.01</v>
      </c>
      <c r="E545" s="279">
        <v>2770.73</v>
      </c>
      <c r="F545" s="279">
        <v>2789.25</v>
      </c>
      <c r="G545" s="279">
        <v>2786.61</v>
      </c>
      <c r="H545" s="279">
        <v>2772.04</v>
      </c>
      <c r="I545" s="279">
        <v>2950.76</v>
      </c>
      <c r="J545" s="279">
        <v>3019.86</v>
      </c>
      <c r="K545" s="279">
        <v>3132.02</v>
      </c>
      <c r="L545" s="279">
        <v>3278.7</v>
      </c>
      <c r="M545" s="279">
        <v>3297.71</v>
      </c>
      <c r="N545" s="279">
        <v>3208.12</v>
      </c>
      <c r="O545" s="279">
        <v>3148.08</v>
      </c>
      <c r="P545" s="279">
        <v>3143.23</v>
      </c>
      <c r="Q545" s="279">
        <v>3076.07</v>
      </c>
      <c r="R545" s="279">
        <v>3108.57</v>
      </c>
      <c r="S545" s="279">
        <v>3190.39</v>
      </c>
      <c r="T545" s="279">
        <v>3205.81</v>
      </c>
      <c r="U545" s="279">
        <v>3268.57</v>
      </c>
      <c r="V545" s="279">
        <v>3287.7</v>
      </c>
      <c r="W545" s="279">
        <v>3272.62</v>
      </c>
      <c r="X545" s="279">
        <v>3143.93</v>
      </c>
      <c r="Y545" s="279">
        <v>3034.69</v>
      </c>
    </row>
    <row r="546" spans="1:25">
      <c r="A546" s="254">
        <v>11</v>
      </c>
      <c r="B546" s="279">
        <v>2827.71</v>
      </c>
      <c r="C546" s="279">
        <v>2732.66</v>
      </c>
      <c r="D546" s="279">
        <v>2688.65</v>
      </c>
      <c r="E546" s="279">
        <v>2701.3</v>
      </c>
      <c r="F546" s="279">
        <v>2747.79</v>
      </c>
      <c r="G546" s="279">
        <v>2834.52</v>
      </c>
      <c r="H546" s="279">
        <v>2956.81</v>
      </c>
      <c r="I546" s="279">
        <v>3140.46</v>
      </c>
      <c r="J546" s="279">
        <v>3214.45</v>
      </c>
      <c r="K546" s="279">
        <v>3237.87</v>
      </c>
      <c r="L546" s="279">
        <v>3238.02</v>
      </c>
      <c r="M546" s="279">
        <v>3252.34</v>
      </c>
      <c r="N546" s="279">
        <v>3220.12</v>
      </c>
      <c r="O546" s="279">
        <v>3200.18</v>
      </c>
      <c r="P546" s="279">
        <v>3198.9</v>
      </c>
      <c r="Q546" s="279">
        <v>3248.65</v>
      </c>
      <c r="R546" s="279">
        <v>3210.7</v>
      </c>
      <c r="S546" s="279">
        <v>3180.53</v>
      </c>
      <c r="T546" s="279">
        <v>3155.88</v>
      </c>
      <c r="U546" s="279">
        <v>3184.41</v>
      </c>
      <c r="V546" s="279">
        <v>3190.05</v>
      </c>
      <c r="W546" s="279">
        <v>3238.65</v>
      </c>
      <c r="X546" s="279">
        <v>3037.2</v>
      </c>
      <c r="Y546" s="279">
        <v>3003.35</v>
      </c>
    </row>
    <row r="547" spans="1:25">
      <c r="A547" s="254">
        <v>12</v>
      </c>
      <c r="B547" s="279">
        <v>2825.29</v>
      </c>
      <c r="C547" s="279">
        <v>2756.05</v>
      </c>
      <c r="D547" s="279">
        <v>2726.61</v>
      </c>
      <c r="E547" s="279">
        <v>2718.63</v>
      </c>
      <c r="F547" s="279">
        <v>2761.27</v>
      </c>
      <c r="G547" s="279">
        <v>2880.95</v>
      </c>
      <c r="H547" s="279">
        <v>2977.81</v>
      </c>
      <c r="I547" s="279">
        <v>3133.46</v>
      </c>
      <c r="J547" s="279">
        <v>3182.32</v>
      </c>
      <c r="K547" s="279">
        <v>3289.67</v>
      </c>
      <c r="L547" s="279">
        <v>3244.34</v>
      </c>
      <c r="M547" s="279">
        <v>3219.3</v>
      </c>
      <c r="N547" s="279">
        <v>3216.61</v>
      </c>
      <c r="O547" s="279">
        <v>3236.92</v>
      </c>
      <c r="P547" s="279">
        <v>3222.99</v>
      </c>
      <c r="Q547" s="279">
        <v>3206.52</v>
      </c>
      <c r="R547" s="279">
        <v>3204.69</v>
      </c>
      <c r="S547" s="279">
        <v>3183.65</v>
      </c>
      <c r="T547" s="279">
        <v>3153.66</v>
      </c>
      <c r="U547" s="279">
        <v>3198.17</v>
      </c>
      <c r="V547" s="279">
        <v>3226.96</v>
      </c>
      <c r="W547" s="279">
        <v>3194.68</v>
      </c>
      <c r="X547" s="279">
        <v>3036.73</v>
      </c>
      <c r="Y547" s="279">
        <v>2934.7</v>
      </c>
    </row>
    <row r="548" spans="1:25">
      <c r="A548" s="254">
        <v>13</v>
      </c>
      <c r="B548" s="279">
        <v>2795.31</v>
      </c>
      <c r="C548" s="279">
        <v>2714.52</v>
      </c>
      <c r="D548" s="279">
        <v>2688.53</v>
      </c>
      <c r="E548" s="279">
        <v>2687.3</v>
      </c>
      <c r="F548" s="279">
        <v>2717.65</v>
      </c>
      <c r="G548" s="279">
        <v>2749.58</v>
      </c>
      <c r="H548" s="279">
        <v>2907.03</v>
      </c>
      <c r="I548" s="279">
        <v>3043.47</v>
      </c>
      <c r="J548" s="279">
        <v>3124.76</v>
      </c>
      <c r="K548" s="279">
        <v>3168.93</v>
      </c>
      <c r="L548" s="279">
        <v>3173.67</v>
      </c>
      <c r="M548" s="279">
        <v>3199.77</v>
      </c>
      <c r="N548" s="279">
        <v>3186.98</v>
      </c>
      <c r="O548" s="279">
        <v>3195.31</v>
      </c>
      <c r="P548" s="279">
        <v>3188.08</v>
      </c>
      <c r="Q548" s="279">
        <v>3167.28</v>
      </c>
      <c r="R548" s="279">
        <v>3155.08</v>
      </c>
      <c r="S548" s="279">
        <v>3110.6</v>
      </c>
      <c r="T548" s="279">
        <v>3077.82</v>
      </c>
      <c r="U548" s="279">
        <v>3115.83</v>
      </c>
      <c r="V548" s="279">
        <v>3127.64</v>
      </c>
      <c r="W548" s="279">
        <v>3130.36</v>
      </c>
      <c r="X548" s="279">
        <v>2989.39</v>
      </c>
      <c r="Y548" s="279">
        <v>2894.19</v>
      </c>
    </row>
    <row r="549" spans="1:25">
      <c r="A549" s="254">
        <v>14</v>
      </c>
      <c r="B549" s="279">
        <v>2793.09</v>
      </c>
      <c r="C549" s="279">
        <v>2723.14</v>
      </c>
      <c r="D549" s="279">
        <v>2691.14</v>
      </c>
      <c r="E549" s="279">
        <v>2710.25</v>
      </c>
      <c r="F549" s="279">
        <v>2748.13</v>
      </c>
      <c r="G549" s="279">
        <v>2772.83</v>
      </c>
      <c r="H549" s="279">
        <v>2906.91</v>
      </c>
      <c r="I549" s="279">
        <v>3028.37</v>
      </c>
      <c r="J549" s="279">
        <v>3114.15</v>
      </c>
      <c r="K549" s="279">
        <v>3157.5</v>
      </c>
      <c r="L549" s="279">
        <v>3161.68</v>
      </c>
      <c r="M549" s="279">
        <v>3167.31</v>
      </c>
      <c r="N549" s="279">
        <v>3140.61</v>
      </c>
      <c r="O549" s="279">
        <v>3144.84</v>
      </c>
      <c r="P549" s="279">
        <v>3144.81</v>
      </c>
      <c r="Q549" s="279">
        <v>3133.37</v>
      </c>
      <c r="R549" s="279">
        <v>3123.09</v>
      </c>
      <c r="S549" s="279">
        <v>3105.09</v>
      </c>
      <c r="T549" s="279">
        <v>3084.61</v>
      </c>
      <c r="U549" s="279">
        <v>3113.7</v>
      </c>
      <c r="V549" s="279">
        <v>3141.91</v>
      </c>
      <c r="W549" s="279">
        <v>3189.86</v>
      </c>
      <c r="X549" s="279">
        <v>3023.36</v>
      </c>
      <c r="Y549" s="279">
        <v>2927.2</v>
      </c>
    </row>
    <row r="550" spans="1:25">
      <c r="A550" s="254">
        <v>15</v>
      </c>
      <c r="B550" s="279">
        <v>2847.81</v>
      </c>
      <c r="C550" s="279">
        <v>2781.34</v>
      </c>
      <c r="D550" s="279">
        <v>2746.05</v>
      </c>
      <c r="E550" s="279">
        <v>2752.64</v>
      </c>
      <c r="F550" s="279">
        <v>2791.35</v>
      </c>
      <c r="G550" s="279">
        <v>2806.11</v>
      </c>
      <c r="H550" s="279">
        <v>2909.21</v>
      </c>
      <c r="I550" s="279">
        <v>2972.52</v>
      </c>
      <c r="J550" s="279">
        <v>3074.54</v>
      </c>
      <c r="K550" s="279">
        <v>3178.11</v>
      </c>
      <c r="L550" s="279">
        <v>3189.92</v>
      </c>
      <c r="M550" s="279">
        <v>3213.2</v>
      </c>
      <c r="N550" s="279">
        <v>3156.2</v>
      </c>
      <c r="O550" s="279">
        <v>3156.85</v>
      </c>
      <c r="P550" s="279">
        <v>3067.78</v>
      </c>
      <c r="Q550" s="279">
        <v>3209.03</v>
      </c>
      <c r="R550" s="279">
        <v>3172.65</v>
      </c>
      <c r="S550" s="279">
        <v>2973.47</v>
      </c>
      <c r="T550" s="279">
        <v>3007.87</v>
      </c>
      <c r="U550" s="279">
        <v>2987.07</v>
      </c>
      <c r="V550" s="279">
        <v>2977.04</v>
      </c>
      <c r="W550" s="279">
        <v>3210.21</v>
      </c>
      <c r="X550" s="279">
        <v>3084.42</v>
      </c>
      <c r="Y550" s="279">
        <v>2991.94</v>
      </c>
    </row>
    <row r="551" spans="1:25">
      <c r="A551" s="254">
        <v>16</v>
      </c>
      <c r="B551" s="279">
        <v>2972.02</v>
      </c>
      <c r="C551" s="279">
        <v>2904.53</v>
      </c>
      <c r="D551" s="279">
        <v>2854.93</v>
      </c>
      <c r="E551" s="279">
        <v>2865.31</v>
      </c>
      <c r="F551" s="279">
        <v>2866.95</v>
      </c>
      <c r="G551" s="279">
        <v>2895.76</v>
      </c>
      <c r="H551" s="279">
        <v>2899.9</v>
      </c>
      <c r="I551" s="279">
        <v>2980.96</v>
      </c>
      <c r="J551" s="279">
        <v>3073.09</v>
      </c>
      <c r="K551" s="279">
        <v>3160.8</v>
      </c>
      <c r="L551" s="279">
        <v>3240.25</v>
      </c>
      <c r="M551" s="279">
        <v>3229.49</v>
      </c>
      <c r="N551" s="279">
        <v>3200.27</v>
      </c>
      <c r="O551" s="279">
        <v>3193.12</v>
      </c>
      <c r="P551" s="279">
        <v>3151.51</v>
      </c>
      <c r="Q551" s="279">
        <v>3122.63</v>
      </c>
      <c r="R551" s="279">
        <v>3100.59</v>
      </c>
      <c r="S551" s="279">
        <v>3112.42</v>
      </c>
      <c r="T551" s="279">
        <v>3149.32</v>
      </c>
      <c r="U551" s="279">
        <v>3170.54</v>
      </c>
      <c r="V551" s="279">
        <v>3301.97</v>
      </c>
      <c r="W551" s="279">
        <v>3177.86</v>
      </c>
      <c r="X551" s="279">
        <v>3051.93</v>
      </c>
      <c r="Y551" s="279">
        <v>2974.88</v>
      </c>
    </row>
    <row r="552" spans="1:25">
      <c r="A552" s="254">
        <v>17</v>
      </c>
      <c r="B552" s="279">
        <v>2816.32</v>
      </c>
      <c r="C552" s="279">
        <v>2727.36</v>
      </c>
      <c r="D552" s="279">
        <v>2688.71</v>
      </c>
      <c r="E552" s="279">
        <v>2676.56</v>
      </c>
      <c r="F552" s="279">
        <v>2681.73</v>
      </c>
      <c r="G552" s="279">
        <v>2666.93</v>
      </c>
      <c r="H552" s="279">
        <v>2676.22</v>
      </c>
      <c r="I552" s="279">
        <v>2742.94</v>
      </c>
      <c r="J552" s="279">
        <v>2898.51</v>
      </c>
      <c r="K552" s="279">
        <v>2945.92</v>
      </c>
      <c r="L552" s="279">
        <v>3001.35</v>
      </c>
      <c r="M552" s="279">
        <v>3004.05</v>
      </c>
      <c r="N552" s="279">
        <v>3009.92</v>
      </c>
      <c r="O552" s="279">
        <v>3021.03</v>
      </c>
      <c r="P552" s="279">
        <v>3015.88</v>
      </c>
      <c r="Q552" s="279">
        <v>3002.04</v>
      </c>
      <c r="R552" s="279">
        <v>2987.4</v>
      </c>
      <c r="S552" s="279">
        <v>2996.31</v>
      </c>
      <c r="T552" s="279">
        <v>3034.64</v>
      </c>
      <c r="U552" s="279">
        <v>3086.48</v>
      </c>
      <c r="V552" s="279">
        <v>3036.51</v>
      </c>
      <c r="W552" s="279">
        <v>3054.62</v>
      </c>
      <c r="X552" s="279">
        <v>2983.89</v>
      </c>
      <c r="Y552" s="279">
        <v>2869.81</v>
      </c>
    </row>
    <row r="553" spans="1:25">
      <c r="A553" s="254">
        <v>18</v>
      </c>
      <c r="B553" s="279">
        <v>2814.23</v>
      </c>
      <c r="C553" s="279">
        <v>2739.33</v>
      </c>
      <c r="D553" s="279">
        <v>2719.7</v>
      </c>
      <c r="E553" s="279">
        <v>2724.01</v>
      </c>
      <c r="F553" s="279">
        <v>2752.6</v>
      </c>
      <c r="G553" s="279">
        <v>2745.98</v>
      </c>
      <c r="H553" s="279">
        <v>2955.32</v>
      </c>
      <c r="I553" s="279">
        <v>3063.2</v>
      </c>
      <c r="J553" s="279">
        <v>3141.43</v>
      </c>
      <c r="K553" s="279">
        <v>3224.04</v>
      </c>
      <c r="L553" s="279">
        <v>3246.66</v>
      </c>
      <c r="M553" s="279">
        <v>3239.94</v>
      </c>
      <c r="N553" s="279">
        <v>3222.49</v>
      </c>
      <c r="O553" s="279">
        <v>3223.93</v>
      </c>
      <c r="P553" s="279">
        <v>3212.14</v>
      </c>
      <c r="Q553" s="279">
        <v>3240.71</v>
      </c>
      <c r="R553" s="279">
        <v>3194.02</v>
      </c>
      <c r="S553" s="279">
        <v>3050.79</v>
      </c>
      <c r="T553" s="279">
        <v>3106.71</v>
      </c>
      <c r="U553" s="279">
        <v>3079.02</v>
      </c>
      <c r="V553" s="279">
        <v>3156.63</v>
      </c>
      <c r="W553" s="279">
        <v>3220.49</v>
      </c>
      <c r="X553" s="279">
        <v>3073.18</v>
      </c>
      <c r="Y553" s="279">
        <v>3003.49</v>
      </c>
    </row>
    <row r="554" spans="1:25">
      <c r="A554" s="254">
        <v>19</v>
      </c>
      <c r="B554" s="279">
        <v>2760.19</v>
      </c>
      <c r="C554" s="279">
        <v>2703.19</v>
      </c>
      <c r="D554" s="279">
        <v>2695.4</v>
      </c>
      <c r="E554" s="279">
        <v>2700.75</v>
      </c>
      <c r="F554" s="279">
        <v>2714.32</v>
      </c>
      <c r="G554" s="279">
        <v>2745.69</v>
      </c>
      <c r="H554" s="279">
        <v>2931.27</v>
      </c>
      <c r="I554" s="279">
        <v>3060.83</v>
      </c>
      <c r="J554" s="279">
        <v>3114.24</v>
      </c>
      <c r="K554" s="279">
        <v>3291.93</v>
      </c>
      <c r="L554" s="279">
        <v>3354.11</v>
      </c>
      <c r="M554" s="279">
        <v>3283.86</v>
      </c>
      <c r="N554" s="279">
        <v>3248.67</v>
      </c>
      <c r="O554" s="279">
        <v>3260.61</v>
      </c>
      <c r="P554" s="279">
        <v>3194.88</v>
      </c>
      <c r="Q554" s="279">
        <v>3151.24</v>
      </c>
      <c r="R554" s="279">
        <v>3189.09</v>
      </c>
      <c r="S554" s="279">
        <v>3132.23</v>
      </c>
      <c r="T554" s="279">
        <v>3103.01</v>
      </c>
      <c r="U554" s="279">
        <v>3115.03</v>
      </c>
      <c r="V554" s="279">
        <v>3169.38</v>
      </c>
      <c r="W554" s="279">
        <v>3179.16</v>
      </c>
      <c r="X554" s="279">
        <v>3061.41</v>
      </c>
      <c r="Y554" s="279">
        <v>2917.41</v>
      </c>
    </row>
    <row r="555" spans="1:25">
      <c r="A555" s="254">
        <v>20</v>
      </c>
      <c r="B555" s="279">
        <v>2756.85</v>
      </c>
      <c r="C555" s="279">
        <v>2729.48</v>
      </c>
      <c r="D555" s="279">
        <v>2714.58</v>
      </c>
      <c r="E555" s="279">
        <v>2714.29</v>
      </c>
      <c r="F555" s="279">
        <v>2715.76</v>
      </c>
      <c r="G555" s="279">
        <v>2724.08</v>
      </c>
      <c r="H555" s="279">
        <v>2895.67</v>
      </c>
      <c r="I555" s="279">
        <v>3073.54</v>
      </c>
      <c r="J555" s="279">
        <v>3112.89</v>
      </c>
      <c r="K555" s="279">
        <v>3147.27</v>
      </c>
      <c r="L555" s="279">
        <v>3174.94</v>
      </c>
      <c r="M555" s="279">
        <v>3193.3</v>
      </c>
      <c r="N555" s="279">
        <v>3157.19</v>
      </c>
      <c r="O555" s="279">
        <v>3150.03</v>
      </c>
      <c r="P555" s="279">
        <v>3152.96</v>
      </c>
      <c r="Q555" s="279">
        <v>3126.64</v>
      </c>
      <c r="R555" s="279">
        <v>3119</v>
      </c>
      <c r="S555" s="279">
        <v>3104.38</v>
      </c>
      <c r="T555" s="279">
        <v>3065.26</v>
      </c>
      <c r="U555" s="279">
        <v>3098.22</v>
      </c>
      <c r="V555" s="279">
        <v>3109.84</v>
      </c>
      <c r="W555" s="279">
        <v>3104.18</v>
      </c>
      <c r="X555" s="279">
        <v>3032.55</v>
      </c>
      <c r="Y555" s="279">
        <v>2809.77</v>
      </c>
    </row>
    <row r="556" spans="1:25">
      <c r="A556" s="254">
        <v>21</v>
      </c>
      <c r="B556" s="279">
        <v>2679.02</v>
      </c>
      <c r="C556" s="279">
        <v>2640.37</v>
      </c>
      <c r="D556" s="279">
        <v>2617.44</v>
      </c>
      <c r="E556" s="279">
        <v>2631.01</v>
      </c>
      <c r="F556" s="279">
        <v>2638.53</v>
      </c>
      <c r="G556" s="279">
        <v>2662.34</v>
      </c>
      <c r="H556" s="279">
        <v>2753.9</v>
      </c>
      <c r="I556" s="279">
        <v>2988.11</v>
      </c>
      <c r="J556" s="279">
        <v>3150.47</v>
      </c>
      <c r="K556" s="279">
        <v>3234.63</v>
      </c>
      <c r="L556" s="279">
        <v>3272.82</v>
      </c>
      <c r="M556" s="279">
        <v>3295.52</v>
      </c>
      <c r="N556" s="279">
        <v>3257.78</v>
      </c>
      <c r="O556" s="279">
        <v>3267.07</v>
      </c>
      <c r="P556" s="279">
        <v>3238.87</v>
      </c>
      <c r="Q556" s="279">
        <v>3246.53</v>
      </c>
      <c r="R556" s="279">
        <v>3210.12</v>
      </c>
      <c r="S556" s="279">
        <v>3136.74</v>
      </c>
      <c r="T556" s="279">
        <v>3090.92</v>
      </c>
      <c r="U556" s="279">
        <v>3139.78</v>
      </c>
      <c r="V556" s="279">
        <v>3152.51</v>
      </c>
      <c r="W556" s="279">
        <v>3214.17</v>
      </c>
      <c r="X556" s="279">
        <v>2968.16</v>
      </c>
      <c r="Y556" s="279">
        <v>2784.49</v>
      </c>
    </row>
    <row r="557" spans="1:25">
      <c r="A557" s="254">
        <v>22</v>
      </c>
      <c r="B557" s="279">
        <v>2686.46</v>
      </c>
      <c r="C557" s="279">
        <v>2624.27</v>
      </c>
      <c r="D557" s="279">
        <v>2598.41</v>
      </c>
      <c r="E557" s="279">
        <v>2598.64</v>
      </c>
      <c r="F557" s="279">
        <v>2600.34</v>
      </c>
      <c r="G557" s="279">
        <v>2612.9</v>
      </c>
      <c r="H557" s="279">
        <v>2735.75</v>
      </c>
      <c r="I557" s="279">
        <v>2986.29</v>
      </c>
      <c r="J557" s="279">
        <v>3156.04</v>
      </c>
      <c r="K557" s="279">
        <v>3205.96</v>
      </c>
      <c r="L557" s="279">
        <v>3235.85</v>
      </c>
      <c r="M557" s="279">
        <v>3234.02</v>
      </c>
      <c r="N557" s="279">
        <v>3209.33</v>
      </c>
      <c r="O557" s="279">
        <v>3218.47</v>
      </c>
      <c r="P557" s="279">
        <v>3201.87</v>
      </c>
      <c r="Q557" s="279">
        <v>3236.55</v>
      </c>
      <c r="R557" s="279">
        <v>3185.19</v>
      </c>
      <c r="S557" s="279">
        <v>3122.71</v>
      </c>
      <c r="T557" s="279">
        <v>3084.34</v>
      </c>
      <c r="U557" s="279">
        <v>3131.91</v>
      </c>
      <c r="V557" s="279">
        <v>3126.13</v>
      </c>
      <c r="W557" s="279">
        <v>3135.99</v>
      </c>
      <c r="X557" s="279">
        <v>3003.6</v>
      </c>
      <c r="Y557" s="279">
        <v>2793.25</v>
      </c>
    </row>
    <row r="558" spans="1:25">
      <c r="A558" s="254">
        <v>23</v>
      </c>
      <c r="B558" s="279">
        <v>2860.76</v>
      </c>
      <c r="C558" s="279">
        <v>2730.76</v>
      </c>
      <c r="D558" s="279">
        <v>2664.49</v>
      </c>
      <c r="E558" s="279">
        <v>2656.82</v>
      </c>
      <c r="F558" s="279">
        <v>2652.74</v>
      </c>
      <c r="G558" s="279">
        <v>2638.28</v>
      </c>
      <c r="H558" s="279">
        <v>2656.65</v>
      </c>
      <c r="I558" s="279">
        <v>2838.96</v>
      </c>
      <c r="J558" s="279">
        <v>3036.36</v>
      </c>
      <c r="K558" s="279">
        <v>3210.39</v>
      </c>
      <c r="L558" s="279">
        <v>3276.2</v>
      </c>
      <c r="M558" s="279">
        <v>3197.41</v>
      </c>
      <c r="N558" s="279">
        <v>3141.23</v>
      </c>
      <c r="O558" s="279">
        <v>3145</v>
      </c>
      <c r="P558" s="279">
        <v>3134.72</v>
      </c>
      <c r="Q558" s="279">
        <v>3078.23</v>
      </c>
      <c r="R558" s="279">
        <v>3026.45</v>
      </c>
      <c r="S558" s="279">
        <v>3008.56</v>
      </c>
      <c r="T558" s="279">
        <v>3054.68</v>
      </c>
      <c r="U558" s="279">
        <v>3190.7</v>
      </c>
      <c r="V558" s="279">
        <v>3194.39</v>
      </c>
      <c r="W558" s="279">
        <v>3194.52</v>
      </c>
      <c r="X558" s="279">
        <v>3008.87</v>
      </c>
      <c r="Y558" s="279">
        <v>2858.92</v>
      </c>
    </row>
    <row r="559" spans="1:25">
      <c r="A559" s="254">
        <v>24</v>
      </c>
      <c r="B559" s="279">
        <v>2803.38</v>
      </c>
      <c r="C559" s="279">
        <v>2670.06</v>
      </c>
      <c r="D559" s="279">
        <v>2646.67</v>
      </c>
      <c r="E559" s="279">
        <v>2626.53</v>
      </c>
      <c r="F559" s="279">
        <v>2611.65</v>
      </c>
      <c r="G559" s="279">
        <v>2606.0300000000002</v>
      </c>
      <c r="H559" s="279">
        <v>2607.5</v>
      </c>
      <c r="I559" s="279">
        <v>2635.62</v>
      </c>
      <c r="J559" s="279">
        <v>2269</v>
      </c>
      <c r="K559" s="279">
        <v>2567.1</v>
      </c>
      <c r="L559" s="279">
        <v>2745.92</v>
      </c>
      <c r="M559" s="279">
        <v>2807.92</v>
      </c>
      <c r="N559" s="279">
        <v>2993.2</v>
      </c>
      <c r="O559" s="279">
        <v>2996.02</v>
      </c>
      <c r="P559" s="279">
        <v>2997.94</v>
      </c>
      <c r="Q559" s="279">
        <v>2977.88</v>
      </c>
      <c r="R559" s="279">
        <v>2892.73</v>
      </c>
      <c r="S559" s="279">
        <v>2779</v>
      </c>
      <c r="T559" s="279">
        <v>2764.42</v>
      </c>
      <c r="U559" s="279">
        <v>2767.04</v>
      </c>
      <c r="V559" s="279">
        <v>3135.33</v>
      </c>
      <c r="W559" s="279">
        <v>3162.45</v>
      </c>
      <c r="X559" s="279">
        <v>2917.94</v>
      </c>
      <c r="Y559" s="279">
        <v>2765.6</v>
      </c>
    </row>
    <row r="560" spans="1:25">
      <c r="A560" s="254">
        <v>25</v>
      </c>
      <c r="B560" s="279">
        <v>2741.5</v>
      </c>
      <c r="C560" s="279">
        <v>2653.25</v>
      </c>
      <c r="D560" s="279">
        <v>2615.9299999999998</v>
      </c>
      <c r="E560" s="279">
        <v>2612.0500000000002</v>
      </c>
      <c r="F560" s="279">
        <v>2618.59</v>
      </c>
      <c r="G560" s="279">
        <v>2664.03</v>
      </c>
      <c r="H560" s="279">
        <v>2819.96</v>
      </c>
      <c r="I560" s="279">
        <v>3081.71</v>
      </c>
      <c r="J560" s="279">
        <v>3241.17</v>
      </c>
      <c r="K560" s="279">
        <v>3272.55</v>
      </c>
      <c r="L560" s="279">
        <v>3278.47</v>
      </c>
      <c r="M560" s="279">
        <v>3292.67</v>
      </c>
      <c r="N560" s="279">
        <v>3277.84</v>
      </c>
      <c r="O560" s="279">
        <v>3324.96</v>
      </c>
      <c r="P560" s="279">
        <v>3308.88</v>
      </c>
      <c r="Q560" s="279">
        <v>3287.02</v>
      </c>
      <c r="R560" s="279">
        <v>3247.4</v>
      </c>
      <c r="S560" s="279">
        <v>3199.82</v>
      </c>
      <c r="T560" s="279">
        <v>3168.07</v>
      </c>
      <c r="U560" s="279">
        <v>3217.43</v>
      </c>
      <c r="V560" s="279">
        <v>3212.95</v>
      </c>
      <c r="W560" s="279">
        <v>3170.48</v>
      </c>
      <c r="X560" s="279">
        <v>2988.1</v>
      </c>
      <c r="Y560" s="279">
        <v>2764.45</v>
      </c>
    </row>
    <row r="561" spans="1:25">
      <c r="A561" s="254">
        <v>26</v>
      </c>
      <c r="B561" s="279">
        <v>2748.49</v>
      </c>
      <c r="C561" s="279">
        <v>2630.55</v>
      </c>
      <c r="D561" s="279">
        <v>2605.8000000000002</v>
      </c>
      <c r="E561" s="279">
        <v>2599.6999999999998</v>
      </c>
      <c r="F561" s="279">
        <v>2626.05</v>
      </c>
      <c r="G561" s="279">
        <v>2657.92</v>
      </c>
      <c r="H561" s="279">
        <v>2787.48</v>
      </c>
      <c r="I561" s="279">
        <v>3031.87</v>
      </c>
      <c r="J561" s="279">
        <v>2839.44</v>
      </c>
      <c r="K561" s="279">
        <v>3045.05</v>
      </c>
      <c r="L561" s="279">
        <v>3125.94</v>
      </c>
      <c r="M561" s="279">
        <v>3038.02</v>
      </c>
      <c r="N561" s="279">
        <v>3013.2</v>
      </c>
      <c r="O561" s="279">
        <v>3008.7</v>
      </c>
      <c r="P561" s="279">
        <v>2994.03</v>
      </c>
      <c r="Q561" s="279">
        <v>2849.28</v>
      </c>
      <c r="R561" s="279">
        <v>2761.79</v>
      </c>
      <c r="S561" s="279">
        <v>2759.3</v>
      </c>
      <c r="T561" s="279">
        <v>2803.8</v>
      </c>
      <c r="U561" s="279">
        <v>2757.06</v>
      </c>
      <c r="V561" s="279">
        <v>2545.6</v>
      </c>
      <c r="W561" s="279">
        <v>3179.84</v>
      </c>
      <c r="X561" s="279">
        <v>3038.94</v>
      </c>
      <c r="Y561" s="279">
        <v>2769.03</v>
      </c>
    </row>
    <row r="562" spans="1:25">
      <c r="A562" s="254">
        <v>27</v>
      </c>
      <c r="B562" s="279">
        <v>2840.6</v>
      </c>
      <c r="C562" s="279">
        <v>2626.44</v>
      </c>
      <c r="D562" s="279">
        <v>2595.6799999999998</v>
      </c>
      <c r="E562" s="279">
        <v>2593.14</v>
      </c>
      <c r="F562" s="279">
        <v>2621.0700000000002</v>
      </c>
      <c r="G562" s="279">
        <v>2655.24</v>
      </c>
      <c r="H562" s="279">
        <v>2752.55</v>
      </c>
      <c r="I562" s="279">
        <v>3045.18</v>
      </c>
      <c r="J562" s="279">
        <v>3141.46</v>
      </c>
      <c r="K562" s="279">
        <v>3187.12</v>
      </c>
      <c r="L562" s="279">
        <v>3215.29</v>
      </c>
      <c r="M562" s="279">
        <v>3266.95</v>
      </c>
      <c r="N562" s="279">
        <v>3179.93</v>
      </c>
      <c r="O562" s="279">
        <v>3206.73</v>
      </c>
      <c r="P562" s="279">
        <v>3251.67</v>
      </c>
      <c r="Q562" s="279">
        <v>3218.41</v>
      </c>
      <c r="R562" s="279">
        <v>3197.63</v>
      </c>
      <c r="S562" s="279">
        <v>3127.82</v>
      </c>
      <c r="T562" s="279">
        <v>3096.12</v>
      </c>
      <c r="U562" s="279">
        <v>3045.81</v>
      </c>
      <c r="V562" s="279">
        <v>3119.16</v>
      </c>
      <c r="W562" s="279">
        <v>3097.96</v>
      </c>
      <c r="X562" s="279">
        <v>3001.5</v>
      </c>
      <c r="Y562" s="279">
        <v>2804.23</v>
      </c>
    </row>
    <row r="563" spans="1:25">
      <c r="A563" s="254">
        <v>28</v>
      </c>
      <c r="B563" s="279">
        <v>2744.16</v>
      </c>
      <c r="C563" s="279">
        <v>2590.52</v>
      </c>
      <c r="D563" s="279">
        <v>2574.8200000000002</v>
      </c>
      <c r="E563" s="279">
        <v>2571.4</v>
      </c>
      <c r="F563" s="279">
        <v>2574.33</v>
      </c>
      <c r="G563" s="279">
        <v>2641.26</v>
      </c>
      <c r="H563" s="279">
        <v>2886.12</v>
      </c>
      <c r="I563" s="279">
        <v>2971.43</v>
      </c>
      <c r="J563" s="279">
        <v>3110.18</v>
      </c>
      <c r="K563" s="279">
        <v>3156.15</v>
      </c>
      <c r="L563" s="279">
        <v>3163.66</v>
      </c>
      <c r="M563" s="279">
        <v>3182.87</v>
      </c>
      <c r="N563" s="279">
        <v>3126.8</v>
      </c>
      <c r="O563" s="279">
        <v>3139.9</v>
      </c>
      <c r="P563" s="279">
        <v>3149.08</v>
      </c>
      <c r="Q563" s="279">
        <v>3115.05</v>
      </c>
      <c r="R563" s="279">
        <v>3085.05</v>
      </c>
      <c r="S563" s="279">
        <v>3053.23</v>
      </c>
      <c r="T563" s="279">
        <v>3007.42</v>
      </c>
      <c r="U563" s="279">
        <v>3089.12</v>
      </c>
      <c r="V563" s="279">
        <v>3098.68</v>
      </c>
      <c r="W563" s="279">
        <v>3109.15</v>
      </c>
      <c r="X563" s="279">
        <v>2912.58</v>
      </c>
      <c r="Y563" s="279">
        <v>2693.54</v>
      </c>
    </row>
    <row r="564" spans="1:25">
      <c r="A564" s="254">
        <v>29</v>
      </c>
      <c r="B564" s="279">
        <v>2833.4</v>
      </c>
      <c r="C564" s="279">
        <v>2580.19</v>
      </c>
      <c r="D564" s="279">
        <v>2499.3200000000002</v>
      </c>
      <c r="E564" s="279">
        <v>2493.59</v>
      </c>
      <c r="F564" s="279">
        <v>2534.2199999999998</v>
      </c>
      <c r="G564" s="279">
        <v>2622.85</v>
      </c>
      <c r="H564" s="279">
        <v>2796.74</v>
      </c>
      <c r="I564" s="279">
        <v>3011.96</v>
      </c>
      <c r="J564" s="279">
        <v>3168.27</v>
      </c>
      <c r="K564" s="279">
        <v>3219.49</v>
      </c>
      <c r="L564" s="279">
        <v>3234.39</v>
      </c>
      <c r="M564" s="279">
        <v>3264.71</v>
      </c>
      <c r="N564" s="279">
        <v>3230.09</v>
      </c>
      <c r="O564" s="279">
        <v>3240.38</v>
      </c>
      <c r="P564" s="279">
        <v>3224.21</v>
      </c>
      <c r="Q564" s="279">
        <v>3208.23</v>
      </c>
      <c r="R564" s="279">
        <v>3166.93</v>
      </c>
      <c r="S564" s="279">
        <v>3133.55</v>
      </c>
      <c r="T564" s="279">
        <v>3083.31</v>
      </c>
      <c r="U564" s="279">
        <v>3125</v>
      </c>
      <c r="V564" s="279">
        <v>3173</v>
      </c>
      <c r="W564" s="279">
        <v>3184.05</v>
      </c>
      <c r="X564" s="279">
        <v>3011.15</v>
      </c>
      <c r="Y564" s="279">
        <v>2780.19</v>
      </c>
    </row>
    <row r="565" spans="1:25">
      <c r="A565" s="254">
        <v>30</v>
      </c>
      <c r="B565" s="279">
        <v>2852.25</v>
      </c>
      <c r="C565" s="279">
        <v>2733.95</v>
      </c>
      <c r="D565" s="279">
        <v>2688.25</v>
      </c>
      <c r="E565" s="279">
        <v>2648.63</v>
      </c>
      <c r="F565" s="279">
        <v>2638.74</v>
      </c>
      <c r="G565" s="279">
        <v>2642.29</v>
      </c>
      <c r="H565" s="279">
        <v>2713.36</v>
      </c>
      <c r="I565" s="279">
        <v>2760.33</v>
      </c>
      <c r="J565" s="279">
        <v>2901.56</v>
      </c>
      <c r="K565" s="279">
        <v>3074.47</v>
      </c>
      <c r="L565" s="279">
        <v>3123.47</v>
      </c>
      <c r="M565" s="279">
        <v>3138.7</v>
      </c>
      <c r="N565" s="279">
        <v>3123.08</v>
      </c>
      <c r="O565" s="279">
        <v>3097.82</v>
      </c>
      <c r="P565" s="279">
        <v>3071.21</v>
      </c>
      <c r="Q565" s="279">
        <v>3024.33</v>
      </c>
      <c r="R565" s="279">
        <v>3000.26</v>
      </c>
      <c r="S565" s="279">
        <v>3010.34</v>
      </c>
      <c r="T565" s="279">
        <v>3010.27</v>
      </c>
      <c r="U565" s="279">
        <v>3069.09</v>
      </c>
      <c r="V565" s="279">
        <v>3131.16</v>
      </c>
      <c r="W565" s="279">
        <v>3108.89</v>
      </c>
      <c r="X565" s="279">
        <v>2900.72</v>
      </c>
      <c r="Y565" s="279">
        <v>2758.97</v>
      </c>
    </row>
    <row r="567" spans="1:25">
      <c r="A567" s="417" t="s">
        <v>203</v>
      </c>
      <c r="B567" s="458" t="s">
        <v>207</v>
      </c>
      <c r="C567" s="458"/>
      <c r="D567" s="458"/>
      <c r="E567" s="458"/>
      <c r="F567" s="458"/>
      <c r="G567" s="458"/>
      <c r="H567" s="458"/>
      <c r="I567" s="458"/>
      <c r="J567" s="458"/>
      <c r="K567" s="458"/>
      <c r="L567" s="458"/>
      <c r="M567" s="458"/>
      <c r="N567" s="458"/>
      <c r="O567" s="458"/>
      <c r="P567" s="458"/>
      <c r="Q567" s="458"/>
      <c r="R567" s="458"/>
      <c r="S567" s="458"/>
      <c r="T567" s="458"/>
      <c r="U567" s="458"/>
      <c r="V567" s="458"/>
      <c r="W567" s="458"/>
      <c r="X567" s="458"/>
      <c r="Y567" s="458"/>
    </row>
    <row r="568" spans="1:25" ht="30">
      <c r="A568" s="417"/>
      <c r="B568" s="278" t="s">
        <v>1</v>
      </c>
      <c r="C568" s="278" t="s">
        <v>2</v>
      </c>
      <c r="D568" s="278" t="s">
        <v>3</v>
      </c>
      <c r="E568" s="278" t="s">
        <v>4</v>
      </c>
      <c r="F568" s="278" t="s">
        <v>5</v>
      </c>
      <c r="G568" s="278" t="s">
        <v>6</v>
      </c>
      <c r="H568" s="278" t="s">
        <v>7</v>
      </c>
      <c r="I568" s="278" t="s">
        <v>8</v>
      </c>
      <c r="J568" s="278" t="s">
        <v>9</v>
      </c>
      <c r="K568" s="278" t="s">
        <v>10</v>
      </c>
      <c r="L568" s="278" t="s">
        <v>11</v>
      </c>
      <c r="M568" s="278" t="s">
        <v>12</v>
      </c>
      <c r="N568" s="278" t="s">
        <v>13</v>
      </c>
      <c r="O568" s="278" t="s">
        <v>14</v>
      </c>
      <c r="P568" s="278" t="s">
        <v>15</v>
      </c>
      <c r="Q568" s="278" t="s">
        <v>16</v>
      </c>
      <c r="R568" s="278" t="s">
        <v>17</v>
      </c>
      <c r="S568" s="278" t="s">
        <v>18</v>
      </c>
      <c r="T568" s="278" t="s">
        <v>19</v>
      </c>
      <c r="U568" s="278" t="s">
        <v>20</v>
      </c>
      <c r="V568" s="278" t="s">
        <v>21</v>
      </c>
      <c r="W568" s="278" t="s">
        <v>22</v>
      </c>
      <c r="X568" s="278" t="s">
        <v>23</v>
      </c>
      <c r="Y568" s="278" t="s">
        <v>24</v>
      </c>
    </row>
    <row r="569" spans="1:25">
      <c r="A569" s="254">
        <v>1</v>
      </c>
      <c r="B569" s="279">
        <v>3414.54</v>
      </c>
      <c r="C569" s="279">
        <v>3327.93</v>
      </c>
      <c r="D569" s="279">
        <v>3310.7</v>
      </c>
      <c r="E569" s="279">
        <v>3311.39</v>
      </c>
      <c r="F569" s="279">
        <v>3316.82</v>
      </c>
      <c r="G569" s="279">
        <v>3378.82</v>
      </c>
      <c r="H569" s="279">
        <v>3465.93</v>
      </c>
      <c r="I569" s="279">
        <v>3571.42</v>
      </c>
      <c r="J569" s="279">
        <v>3715.59</v>
      </c>
      <c r="K569" s="279">
        <v>3743.85</v>
      </c>
      <c r="L569" s="279">
        <v>3759.76</v>
      </c>
      <c r="M569" s="279">
        <v>3783.07</v>
      </c>
      <c r="N569" s="279">
        <v>3740.76</v>
      </c>
      <c r="O569" s="279">
        <v>3764.87</v>
      </c>
      <c r="P569" s="279">
        <v>3744.19</v>
      </c>
      <c r="Q569" s="279">
        <v>3745.53</v>
      </c>
      <c r="R569" s="279">
        <v>3726.59</v>
      </c>
      <c r="S569" s="279">
        <v>3657.79</v>
      </c>
      <c r="T569" s="279">
        <v>3652.87</v>
      </c>
      <c r="U569" s="279">
        <v>3680.14</v>
      </c>
      <c r="V569" s="279">
        <v>3784.31</v>
      </c>
      <c r="W569" s="279">
        <v>3720.29</v>
      </c>
      <c r="X569" s="279">
        <v>3615.44</v>
      </c>
      <c r="Y569" s="279">
        <v>3561.7</v>
      </c>
    </row>
    <row r="570" spans="1:25">
      <c r="A570" s="254">
        <v>2</v>
      </c>
      <c r="B570" s="279">
        <v>3613.09</v>
      </c>
      <c r="C570" s="279">
        <v>3398.22</v>
      </c>
      <c r="D570" s="279">
        <v>3365.34</v>
      </c>
      <c r="E570" s="279">
        <v>3350.76</v>
      </c>
      <c r="F570" s="279">
        <v>3371.95</v>
      </c>
      <c r="G570" s="279">
        <v>3392.84</v>
      </c>
      <c r="H570" s="279">
        <v>3443.81</v>
      </c>
      <c r="I570" s="279">
        <v>3543.25</v>
      </c>
      <c r="J570" s="279">
        <v>3712.5</v>
      </c>
      <c r="K570" s="279">
        <v>3861.68</v>
      </c>
      <c r="L570" s="279">
        <v>3910.93</v>
      </c>
      <c r="M570" s="279">
        <v>3893.8</v>
      </c>
      <c r="N570" s="279">
        <v>3876.03</v>
      </c>
      <c r="O570" s="279">
        <v>3883.29</v>
      </c>
      <c r="P570" s="279">
        <v>3883.97</v>
      </c>
      <c r="Q570" s="279">
        <v>3825.32</v>
      </c>
      <c r="R570" s="279">
        <v>3771.61</v>
      </c>
      <c r="S570" s="279">
        <v>3762.65</v>
      </c>
      <c r="T570" s="279">
        <v>3861.09</v>
      </c>
      <c r="U570" s="279">
        <v>2617.35</v>
      </c>
      <c r="V570" s="279">
        <v>3886.99</v>
      </c>
      <c r="W570" s="279">
        <v>3919.7</v>
      </c>
      <c r="X570" s="279">
        <v>3762.24</v>
      </c>
      <c r="Y570" s="279">
        <v>3642.96</v>
      </c>
    </row>
    <row r="571" spans="1:25">
      <c r="A571" s="254">
        <v>3</v>
      </c>
      <c r="B571" s="279">
        <v>3438.86</v>
      </c>
      <c r="C571" s="279">
        <v>3371.34</v>
      </c>
      <c r="D571" s="279">
        <v>3354.1</v>
      </c>
      <c r="E571" s="279">
        <v>3339.17</v>
      </c>
      <c r="F571" s="279">
        <v>3341.64</v>
      </c>
      <c r="G571" s="279">
        <v>3341.84</v>
      </c>
      <c r="H571" s="279">
        <v>3331.39</v>
      </c>
      <c r="I571" s="279">
        <v>3366.04</v>
      </c>
      <c r="J571" s="279">
        <v>3551.35</v>
      </c>
      <c r="K571" s="279">
        <v>3670.53</v>
      </c>
      <c r="L571" s="279">
        <v>3740.02</v>
      </c>
      <c r="M571" s="279">
        <v>3747.48</v>
      </c>
      <c r="N571" s="279">
        <v>3745.75</v>
      </c>
      <c r="O571" s="279">
        <v>3749.33</v>
      </c>
      <c r="P571" s="279">
        <v>3734.75</v>
      </c>
      <c r="Q571" s="279">
        <v>3683.2</v>
      </c>
      <c r="R571" s="279">
        <v>3671.78</v>
      </c>
      <c r="S571" s="279">
        <v>3681.08</v>
      </c>
      <c r="T571" s="279">
        <v>3721.5</v>
      </c>
      <c r="U571" s="279">
        <v>3787.58</v>
      </c>
      <c r="V571" s="279">
        <v>3840.9</v>
      </c>
      <c r="W571" s="279">
        <v>3765.7</v>
      </c>
      <c r="X571" s="279">
        <v>3671.82</v>
      </c>
      <c r="Y571" s="279">
        <v>3567.53</v>
      </c>
    </row>
    <row r="572" spans="1:25">
      <c r="A572" s="254">
        <v>4</v>
      </c>
      <c r="B572" s="279">
        <v>3524.78</v>
      </c>
      <c r="C572" s="279">
        <v>3440.68</v>
      </c>
      <c r="D572" s="279">
        <v>3408.95</v>
      </c>
      <c r="E572" s="279">
        <v>3403.49</v>
      </c>
      <c r="F572" s="279">
        <v>3411.35</v>
      </c>
      <c r="G572" s="279">
        <v>3456.38</v>
      </c>
      <c r="H572" s="279">
        <v>3628.19</v>
      </c>
      <c r="I572" s="279">
        <v>3650.2</v>
      </c>
      <c r="J572" s="279">
        <v>3720.22</v>
      </c>
      <c r="K572" s="279">
        <v>3750.82</v>
      </c>
      <c r="L572" s="279">
        <v>3764.85</v>
      </c>
      <c r="M572" s="279">
        <v>3729.38</v>
      </c>
      <c r="N572" s="279">
        <v>3732.4</v>
      </c>
      <c r="O572" s="279">
        <v>3734.89</v>
      </c>
      <c r="P572" s="279">
        <v>3725.3</v>
      </c>
      <c r="Q572" s="279">
        <v>3719.17</v>
      </c>
      <c r="R572" s="279">
        <v>3706.95</v>
      </c>
      <c r="S572" s="279">
        <v>3669.35</v>
      </c>
      <c r="T572" s="279">
        <v>3690.8</v>
      </c>
      <c r="U572" s="279">
        <v>3708.99</v>
      </c>
      <c r="V572" s="279">
        <v>3705.08</v>
      </c>
      <c r="W572" s="279">
        <v>3721.77</v>
      </c>
      <c r="X572" s="279">
        <v>3626.09</v>
      </c>
      <c r="Y572" s="279">
        <v>3527.82</v>
      </c>
    </row>
    <row r="573" spans="1:25">
      <c r="A573" s="254">
        <v>5</v>
      </c>
      <c r="B573" s="279">
        <v>3380.56</v>
      </c>
      <c r="C573" s="279">
        <v>3352.85</v>
      </c>
      <c r="D573" s="279">
        <v>3343.25</v>
      </c>
      <c r="E573" s="279">
        <v>3341.41</v>
      </c>
      <c r="F573" s="279">
        <v>3351.74</v>
      </c>
      <c r="G573" s="279">
        <v>3438.04</v>
      </c>
      <c r="H573" s="279">
        <v>3530.05</v>
      </c>
      <c r="I573" s="279">
        <v>3533.47</v>
      </c>
      <c r="J573" s="279">
        <v>3591.65</v>
      </c>
      <c r="K573" s="279">
        <v>3667.51</v>
      </c>
      <c r="L573" s="279">
        <v>3746.47</v>
      </c>
      <c r="M573" s="279">
        <v>3668.78</v>
      </c>
      <c r="N573" s="279">
        <v>3632.16</v>
      </c>
      <c r="O573" s="279">
        <v>3637.62</v>
      </c>
      <c r="P573" s="279">
        <v>3637.5</v>
      </c>
      <c r="Q573" s="279">
        <v>3774.34</v>
      </c>
      <c r="R573" s="279">
        <v>3680.28</v>
      </c>
      <c r="S573" s="279">
        <v>3640.19</v>
      </c>
      <c r="T573" s="279">
        <v>3616.01</v>
      </c>
      <c r="U573" s="279">
        <v>3639.34</v>
      </c>
      <c r="V573" s="279">
        <v>3679.97</v>
      </c>
      <c r="W573" s="279">
        <v>3748.38</v>
      </c>
      <c r="X573" s="279">
        <v>3596.74</v>
      </c>
      <c r="Y573" s="279">
        <v>3539.79</v>
      </c>
    </row>
    <row r="574" spans="1:25">
      <c r="A574" s="254">
        <v>6</v>
      </c>
      <c r="B574" s="279">
        <v>3395.86</v>
      </c>
      <c r="C574" s="279">
        <v>3360.96</v>
      </c>
      <c r="D574" s="279">
        <v>3343.48</v>
      </c>
      <c r="E574" s="279">
        <v>3340.56</v>
      </c>
      <c r="F574" s="279">
        <v>3365.19</v>
      </c>
      <c r="G574" s="279">
        <v>3416.17</v>
      </c>
      <c r="H574" s="279">
        <v>3572.28</v>
      </c>
      <c r="I574" s="279">
        <v>3635.77</v>
      </c>
      <c r="J574" s="279">
        <v>3770.98</v>
      </c>
      <c r="K574" s="279">
        <v>3800.4</v>
      </c>
      <c r="L574" s="279">
        <v>3809.16</v>
      </c>
      <c r="M574" s="279">
        <v>3806.96</v>
      </c>
      <c r="N574" s="279">
        <v>3790.43</v>
      </c>
      <c r="O574" s="279">
        <v>3824.77</v>
      </c>
      <c r="P574" s="279">
        <v>3813.17</v>
      </c>
      <c r="Q574" s="279">
        <v>3814.29</v>
      </c>
      <c r="R574" s="279">
        <v>3794.47</v>
      </c>
      <c r="S574" s="279">
        <v>3751.8</v>
      </c>
      <c r="T574" s="279">
        <v>3703.28</v>
      </c>
      <c r="U574" s="279">
        <v>3772.03</v>
      </c>
      <c r="V574" s="279">
        <v>3796.71</v>
      </c>
      <c r="W574" s="279">
        <v>3807.44</v>
      </c>
      <c r="X574" s="279">
        <v>3701.65</v>
      </c>
      <c r="Y574" s="279">
        <v>3611.29</v>
      </c>
    </row>
    <row r="575" spans="1:25">
      <c r="A575" s="254">
        <v>7</v>
      </c>
      <c r="B575" s="279">
        <v>3500.2</v>
      </c>
      <c r="C575" s="279">
        <v>3434.13</v>
      </c>
      <c r="D575" s="279">
        <v>3418.62</v>
      </c>
      <c r="E575" s="279">
        <v>3416.32</v>
      </c>
      <c r="F575" s="279">
        <v>3491.26</v>
      </c>
      <c r="G575" s="279">
        <v>3605.21</v>
      </c>
      <c r="H575" s="279">
        <v>3713.51</v>
      </c>
      <c r="I575" s="279">
        <v>3883.26</v>
      </c>
      <c r="J575" s="279">
        <v>3977.83</v>
      </c>
      <c r="K575" s="279">
        <v>4019.26</v>
      </c>
      <c r="L575" s="279">
        <v>4036.35</v>
      </c>
      <c r="M575" s="279">
        <v>4029.74</v>
      </c>
      <c r="N575" s="279">
        <v>4014.35</v>
      </c>
      <c r="O575" s="279">
        <v>4026.5</v>
      </c>
      <c r="P575" s="279">
        <v>4018.82</v>
      </c>
      <c r="Q575" s="279">
        <v>3993.77</v>
      </c>
      <c r="R575" s="279">
        <v>3972.12</v>
      </c>
      <c r="S575" s="279">
        <v>3959.19</v>
      </c>
      <c r="T575" s="279">
        <v>3941.24</v>
      </c>
      <c r="U575" s="279">
        <v>3969.35</v>
      </c>
      <c r="V575" s="279">
        <v>3963.75</v>
      </c>
      <c r="W575" s="279">
        <v>3932.52</v>
      </c>
      <c r="X575" s="279">
        <v>3742.41</v>
      </c>
      <c r="Y575" s="279">
        <v>3614.66</v>
      </c>
    </row>
    <row r="576" spans="1:25">
      <c r="A576" s="254">
        <v>8</v>
      </c>
      <c r="B576" s="279">
        <v>3613.4</v>
      </c>
      <c r="C576" s="279">
        <v>3462.49</v>
      </c>
      <c r="D576" s="279">
        <v>3440.5</v>
      </c>
      <c r="E576" s="279">
        <v>3447.19</v>
      </c>
      <c r="F576" s="279">
        <v>3538.9</v>
      </c>
      <c r="G576" s="279">
        <v>3604.13</v>
      </c>
      <c r="H576" s="279">
        <v>3663</v>
      </c>
      <c r="I576" s="279">
        <v>3780.52</v>
      </c>
      <c r="J576" s="279">
        <v>3867.98</v>
      </c>
      <c r="K576" s="279">
        <v>3913.69</v>
      </c>
      <c r="L576" s="279">
        <v>3932.86</v>
      </c>
      <c r="M576" s="279">
        <v>3954.54</v>
      </c>
      <c r="N576" s="279">
        <v>3905.35</v>
      </c>
      <c r="O576" s="279">
        <v>3922.65</v>
      </c>
      <c r="P576" s="279">
        <v>3916.39</v>
      </c>
      <c r="Q576" s="279">
        <v>3941.04</v>
      </c>
      <c r="R576" s="279">
        <v>3899.69</v>
      </c>
      <c r="S576" s="279">
        <v>3860.06</v>
      </c>
      <c r="T576" s="279">
        <v>3847.69</v>
      </c>
      <c r="U576" s="279">
        <v>3878.57</v>
      </c>
      <c r="V576" s="279">
        <v>3920.89</v>
      </c>
      <c r="W576" s="279">
        <v>3950.28</v>
      </c>
      <c r="X576" s="279">
        <v>3823.49</v>
      </c>
      <c r="Y576" s="279">
        <v>3726.83</v>
      </c>
    </row>
    <row r="577" spans="1:25">
      <c r="A577" s="254">
        <v>9</v>
      </c>
      <c r="B577" s="279">
        <v>3703.87</v>
      </c>
      <c r="C577" s="279">
        <v>3569.83</v>
      </c>
      <c r="D577" s="279">
        <v>3465.17</v>
      </c>
      <c r="E577" s="279">
        <v>3460.35</v>
      </c>
      <c r="F577" s="279">
        <v>3498.71</v>
      </c>
      <c r="G577" s="279">
        <v>3539.63</v>
      </c>
      <c r="H577" s="279">
        <v>3597.58</v>
      </c>
      <c r="I577" s="279">
        <v>3668.25</v>
      </c>
      <c r="J577" s="279">
        <v>3879.73</v>
      </c>
      <c r="K577" s="279">
        <v>4030.85</v>
      </c>
      <c r="L577" s="279">
        <v>4132.76</v>
      </c>
      <c r="M577" s="279">
        <v>4128.93</v>
      </c>
      <c r="N577" s="279">
        <v>3988.51</v>
      </c>
      <c r="O577" s="279">
        <v>3924.62</v>
      </c>
      <c r="P577" s="279">
        <v>3915.59</v>
      </c>
      <c r="Q577" s="279">
        <v>3841.97</v>
      </c>
      <c r="R577" s="279">
        <v>3833.35</v>
      </c>
      <c r="S577" s="279">
        <v>3842.62</v>
      </c>
      <c r="T577" s="279">
        <v>3949.59</v>
      </c>
      <c r="U577" s="279">
        <v>4105.2299999999996</v>
      </c>
      <c r="V577" s="279">
        <v>4148.8599999999997</v>
      </c>
      <c r="W577" s="279">
        <v>4008.54</v>
      </c>
      <c r="X577" s="279">
        <v>3825.71</v>
      </c>
      <c r="Y577" s="279">
        <v>3784.58</v>
      </c>
    </row>
    <row r="578" spans="1:25">
      <c r="A578" s="254">
        <v>10</v>
      </c>
      <c r="B578" s="279">
        <v>3578.85</v>
      </c>
      <c r="C578" s="279">
        <v>3469.05</v>
      </c>
      <c r="D578" s="279">
        <v>3433.81</v>
      </c>
      <c r="E578" s="279">
        <v>3413.53</v>
      </c>
      <c r="F578" s="279">
        <v>3432.05</v>
      </c>
      <c r="G578" s="279">
        <v>3429.41</v>
      </c>
      <c r="H578" s="279">
        <v>3414.84</v>
      </c>
      <c r="I578" s="279">
        <v>3593.56</v>
      </c>
      <c r="J578" s="279">
        <v>3662.66</v>
      </c>
      <c r="K578" s="279">
        <v>3774.82</v>
      </c>
      <c r="L578" s="279">
        <v>3921.5</v>
      </c>
      <c r="M578" s="279">
        <v>3940.51</v>
      </c>
      <c r="N578" s="279">
        <v>3850.92</v>
      </c>
      <c r="O578" s="279">
        <v>3790.88</v>
      </c>
      <c r="P578" s="279">
        <v>3786.03</v>
      </c>
      <c r="Q578" s="279">
        <v>3718.87</v>
      </c>
      <c r="R578" s="279">
        <v>3751.37</v>
      </c>
      <c r="S578" s="279">
        <v>3833.19</v>
      </c>
      <c r="T578" s="279">
        <v>3848.61</v>
      </c>
      <c r="U578" s="279">
        <v>3911.37</v>
      </c>
      <c r="V578" s="279">
        <v>3930.5</v>
      </c>
      <c r="W578" s="279">
        <v>3915.42</v>
      </c>
      <c r="X578" s="279">
        <v>3786.73</v>
      </c>
      <c r="Y578" s="279">
        <v>3677.49</v>
      </c>
    </row>
    <row r="579" spans="1:25">
      <c r="A579" s="254">
        <v>11</v>
      </c>
      <c r="B579" s="279">
        <v>3470.51</v>
      </c>
      <c r="C579" s="279">
        <v>3375.46</v>
      </c>
      <c r="D579" s="279">
        <v>3331.45</v>
      </c>
      <c r="E579" s="279">
        <v>3344.1</v>
      </c>
      <c r="F579" s="279">
        <v>3390.59</v>
      </c>
      <c r="G579" s="279">
        <v>3477.32</v>
      </c>
      <c r="H579" s="279">
        <v>3599.61</v>
      </c>
      <c r="I579" s="279">
        <v>3783.26</v>
      </c>
      <c r="J579" s="279">
        <v>3857.25</v>
      </c>
      <c r="K579" s="279">
        <v>3880.67</v>
      </c>
      <c r="L579" s="279">
        <v>3880.82</v>
      </c>
      <c r="M579" s="279">
        <v>3895.14</v>
      </c>
      <c r="N579" s="279">
        <v>3862.92</v>
      </c>
      <c r="O579" s="279">
        <v>3842.98</v>
      </c>
      <c r="P579" s="279">
        <v>3841.7</v>
      </c>
      <c r="Q579" s="279">
        <v>3891.45</v>
      </c>
      <c r="R579" s="279">
        <v>3853.5</v>
      </c>
      <c r="S579" s="279">
        <v>3823.33</v>
      </c>
      <c r="T579" s="279">
        <v>3798.68</v>
      </c>
      <c r="U579" s="279">
        <v>3827.21</v>
      </c>
      <c r="V579" s="279">
        <v>3832.85</v>
      </c>
      <c r="W579" s="279">
        <v>3881.45</v>
      </c>
      <c r="X579" s="279">
        <v>3680</v>
      </c>
      <c r="Y579" s="279">
        <v>3646.15</v>
      </c>
    </row>
    <row r="580" spans="1:25">
      <c r="A580" s="254">
        <v>12</v>
      </c>
      <c r="B580" s="279">
        <v>3468.09</v>
      </c>
      <c r="C580" s="279">
        <v>3398.85</v>
      </c>
      <c r="D580" s="279">
        <v>3369.41</v>
      </c>
      <c r="E580" s="279">
        <v>3361.43</v>
      </c>
      <c r="F580" s="279">
        <v>3404.07</v>
      </c>
      <c r="G580" s="279">
        <v>3523.75</v>
      </c>
      <c r="H580" s="279">
        <v>3620.61</v>
      </c>
      <c r="I580" s="279">
        <v>3776.26</v>
      </c>
      <c r="J580" s="279">
        <v>3825.12</v>
      </c>
      <c r="K580" s="279">
        <v>3932.47</v>
      </c>
      <c r="L580" s="279">
        <v>3887.14</v>
      </c>
      <c r="M580" s="279">
        <v>3862.1</v>
      </c>
      <c r="N580" s="279">
        <v>3859.41</v>
      </c>
      <c r="O580" s="279">
        <v>3879.72</v>
      </c>
      <c r="P580" s="279">
        <v>3865.79</v>
      </c>
      <c r="Q580" s="279">
        <v>3849.32</v>
      </c>
      <c r="R580" s="279">
        <v>3847.49</v>
      </c>
      <c r="S580" s="279">
        <v>3826.45</v>
      </c>
      <c r="T580" s="279">
        <v>3796.46</v>
      </c>
      <c r="U580" s="279">
        <v>3840.97</v>
      </c>
      <c r="V580" s="279">
        <v>3869.76</v>
      </c>
      <c r="W580" s="279">
        <v>3837.48</v>
      </c>
      <c r="X580" s="279">
        <v>3679.53</v>
      </c>
      <c r="Y580" s="279">
        <v>3577.5</v>
      </c>
    </row>
    <row r="581" spans="1:25">
      <c r="A581" s="254">
        <v>13</v>
      </c>
      <c r="B581" s="279">
        <v>3438.11</v>
      </c>
      <c r="C581" s="279">
        <v>3357.32</v>
      </c>
      <c r="D581" s="279">
        <v>3331.33</v>
      </c>
      <c r="E581" s="279">
        <v>3330.1</v>
      </c>
      <c r="F581" s="279">
        <v>3360.45</v>
      </c>
      <c r="G581" s="279">
        <v>3392.38</v>
      </c>
      <c r="H581" s="279">
        <v>3549.83</v>
      </c>
      <c r="I581" s="279">
        <v>3686.27</v>
      </c>
      <c r="J581" s="279">
        <v>3767.56</v>
      </c>
      <c r="K581" s="279">
        <v>3811.73</v>
      </c>
      <c r="L581" s="279">
        <v>3816.47</v>
      </c>
      <c r="M581" s="279">
        <v>3842.57</v>
      </c>
      <c r="N581" s="279">
        <v>3829.78</v>
      </c>
      <c r="O581" s="279">
        <v>3838.11</v>
      </c>
      <c r="P581" s="279">
        <v>3830.88</v>
      </c>
      <c r="Q581" s="279">
        <v>3810.08</v>
      </c>
      <c r="R581" s="279">
        <v>3797.88</v>
      </c>
      <c r="S581" s="279">
        <v>3753.4</v>
      </c>
      <c r="T581" s="279">
        <v>3720.62</v>
      </c>
      <c r="U581" s="279">
        <v>3758.63</v>
      </c>
      <c r="V581" s="279">
        <v>3770.44</v>
      </c>
      <c r="W581" s="279">
        <v>3773.16</v>
      </c>
      <c r="X581" s="279">
        <v>3632.19</v>
      </c>
      <c r="Y581" s="279">
        <v>3536.99</v>
      </c>
    </row>
    <row r="582" spans="1:25">
      <c r="A582" s="254">
        <v>14</v>
      </c>
      <c r="B582" s="279">
        <v>3435.89</v>
      </c>
      <c r="C582" s="279">
        <v>3365.94</v>
      </c>
      <c r="D582" s="279">
        <v>3333.94</v>
      </c>
      <c r="E582" s="279">
        <v>3353.05</v>
      </c>
      <c r="F582" s="279">
        <v>3390.93</v>
      </c>
      <c r="G582" s="279">
        <v>3415.63</v>
      </c>
      <c r="H582" s="279">
        <v>3549.71</v>
      </c>
      <c r="I582" s="279">
        <v>3671.17</v>
      </c>
      <c r="J582" s="279">
        <v>3756.95</v>
      </c>
      <c r="K582" s="279">
        <v>3800.3</v>
      </c>
      <c r="L582" s="279">
        <v>3804.48</v>
      </c>
      <c r="M582" s="279">
        <v>3810.11</v>
      </c>
      <c r="N582" s="279">
        <v>3783.41</v>
      </c>
      <c r="O582" s="279">
        <v>3787.64</v>
      </c>
      <c r="P582" s="279">
        <v>3787.61</v>
      </c>
      <c r="Q582" s="279">
        <v>3776.17</v>
      </c>
      <c r="R582" s="279">
        <v>3765.89</v>
      </c>
      <c r="S582" s="279">
        <v>3747.89</v>
      </c>
      <c r="T582" s="279">
        <v>3727.41</v>
      </c>
      <c r="U582" s="279">
        <v>3756.5</v>
      </c>
      <c r="V582" s="279">
        <v>3784.71</v>
      </c>
      <c r="W582" s="279">
        <v>3832.66</v>
      </c>
      <c r="X582" s="279">
        <v>3666.16</v>
      </c>
      <c r="Y582" s="279">
        <v>3570</v>
      </c>
    </row>
    <row r="583" spans="1:25">
      <c r="A583" s="254">
        <v>15</v>
      </c>
      <c r="B583" s="279">
        <v>3490.61</v>
      </c>
      <c r="C583" s="279">
        <v>3424.14</v>
      </c>
      <c r="D583" s="279">
        <v>3388.85</v>
      </c>
      <c r="E583" s="279">
        <v>3395.44</v>
      </c>
      <c r="F583" s="279">
        <v>3434.15</v>
      </c>
      <c r="G583" s="279">
        <v>3448.91</v>
      </c>
      <c r="H583" s="279">
        <v>3552.01</v>
      </c>
      <c r="I583" s="279">
        <v>3615.32</v>
      </c>
      <c r="J583" s="279">
        <v>3717.34</v>
      </c>
      <c r="K583" s="279">
        <v>3820.91</v>
      </c>
      <c r="L583" s="279">
        <v>3832.72</v>
      </c>
      <c r="M583" s="279">
        <v>3856</v>
      </c>
      <c r="N583" s="279">
        <v>3799</v>
      </c>
      <c r="O583" s="279">
        <v>3799.65</v>
      </c>
      <c r="P583" s="279">
        <v>3710.58</v>
      </c>
      <c r="Q583" s="279">
        <v>3851.83</v>
      </c>
      <c r="R583" s="279">
        <v>3815.45</v>
      </c>
      <c r="S583" s="279">
        <v>3616.27</v>
      </c>
      <c r="T583" s="279">
        <v>3650.67</v>
      </c>
      <c r="U583" s="279">
        <v>3629.87</v>
      </c>
      <c r="V583" s="279">
        <v>3619.84</v>
      </c>
      <c r="W583" s="279">
        <v>3853.01</v>
      </c>
      <c r="X583" s="279">
        <v>3727.22</v>
      </c>
      <c r="Y583" s="279">
        <v>3634.74</v>
      </c>
    </row>
    <row r="584" spans="1:25">
      <c r="A584" s="254">
        <v>16</v>
      </c>
      <c r="B584" s="279">
        <v>3614.82</v>
      </c>
      <c r="C584" s="279">
        <v>3547.33</v>
      </c>
      <c r="D584" s="279">
        <v>3497.73</v>
      </c>
      <c r="E584" s="279">
        <v>3508.11</v>
      </c>
      <c r="F584" s="279">
        <v>3509.75</v>
      </c>
      <c r="G584" s="279">
        <v>3538.56</v>
      </c>
      <c r="H584" s="279">
        <v>3542.7</v>
      </c>
      <c r="I584" s="279">
        <v>3623.76</v>
      </c>
      <c r="J584" s="279">
        <v>3715.89</v>
      </c>
      <c r="K584" s="279">
        <v>3803.6</v>
      </c>
      <c r="L584" s="279">
        <v>3883.05</v>
      </c>
      <c r="M584" s="279">
        <v>3872.29</v>
      </c>
      <c r="N584" s="279">
        <v>3843.07</v>
      </c>
      <c r="O584" s="279">
        <v>3835.92</v>
      </c>
      <c r="P584" s="279">
        <v>3794.31</v>
      </c>
      <c r="Q584" s="279">
        <v>3765.43</v>
      </c>
      <c r="R584" s="279">
        <v>3743.39</v>
      </c>
      <c r="S584" s="279">
        <v>3755.22</v>
      </c>
      <c r="T584" s="279">
        <v>3792.12</v>
      </c>
      <c r="U584" s="279">
        <v>3813.34</v>
      </c>
      <c r="V584" s="279">
        <v>3944.77</v>
      </c>
      <c r="W584" s="279">
        <v>3820.66</v>
      </c>
      <c r="X584" s="279">
        <v>3694.73</v>
      </c>
      <c r="Y584" s="279">
        <v>3617.68</v>
      </c>
    </row>
    <row r="585" spans="1:25">
      <c r="A585" s="254">
        <v>17</v>
      </c>
      <c r="B585" s="279">
        <v>3459.12</v>
      </c>
      <c r="C585" s="279">
        <v>3370.16</v>
      </c>
      <c r="D585" s="279">
        <v>3331.51</v>
      </c>
      <c r="E585" s="279">
        <v>3319.36</v>
      </c>
      <c r="F585" s="279">
        <v>3324.53</v>
      </c>
      <c r="G585" s="279">
        <v>3309.73</v>
      </c>
      <c r="H585" s="279">
        <v>3319.02</v>
      </c>
      <c r="I585" s="279">
        <v>3385.74</v>
      </c>
      <c r="J585" s="279">
        <v>3541.31</v>
      </c>
      <c r="K585" s="279">
        <v>3588.72</v>
      </c>
      <c r="L585" s="279">
        <v>3644.15</v>
      </c>
      <c r="M585" s="279">
        <v>3646.85</v>
      </c>
      <c r="N585" s="279">
        <v>3652.72</v>
      </c>
      <c r="O585" s="279">
        <v>3663.83</v>
      </c>
      <c r="P585" s="279">
        <v>3658.68</v>
      </c>
      <c r="Q585" s="279">
        <v>3644.84</v>
      </c>
      <c r="R585" s="279">
        <v>3630.2</v>
      </c>
      <c r="S585" s="279">
        <v>3639.11</v>
      </c>
      <c r="T585" s="279">
        <v>3677.44</v>
      </c>
      <c r="U585" s="279">
        <v>3729.28</v>
      </c>
      <c r="V585" s="279">
        <v>3679.31</v>
      </c>
      <c r="W585" s="279">
        <v>3697.42</v>
      </c>
      <c r="X585" s="279">
        <v>3626.69</v>
      </c>
      <c r="Y585" s="279">
        <v>3512.61</v>
      </c>
    </row>
    <row r="586" spans="1:25">
      <c r="A586" s="254">
        <v>18</v>
      </c>
      <c r="B586" s="279">
        <v>3457.03</v>
      </c>
      <c r="C586" s="279">
        <v>3382.13</v>
      </c>
      <c r="D586" s="279">
        <v>3362.5</v>
      </c>
      <c r="E586" s="279">
        <v>3366.81</v>
      </c>
      <c r="F586" s="279">
        <v>3395.4</v>
      </c>
      <c r="G586" s="279">
        <v>3388.78</v>
      </c>
      <c r="H586" s="279">
        <v>3598.12</v>
      </c>
      <c r="I586" s="279">
        <v>3706</v>
      </c>
      <c r="J586" s="279">
        <v>3784.23</v>
      </c>
      <c r="K586" s="279">
        <v>3866.84</v>
      </c>
      <c r="L586" s="279">
        <v>3889.46</v>
      </c>
      <c r="M586" s="279">
        <v>3882.74</v>
      </c>
      <c r="N586" s="279">
        <v>3865.29</v>
      </c>
      <c r="O586" s="279">
        <v>3866.73</v>
      </c>
      <c r="P586" s="279">
        <v>3854.94</v>
      </c>
      <c r="Q586" s="279">
        <v>3883.51</v>
      </c>
      <c r="R586" s="279">
        <v>3836.82</v>
      </c>
      <c r="S586" s="279">
        <v>3693.59</v>
      </c>
      <c r="T586" s="279">
        <v>3749.51</v>
      </c>
      <c r="U586" s="279">
        <v>3721.82</v>
      </c>
      <c r="V586" s="279">
        <v>3799.43</v>
      </c>
      <c r="W586" s="279">
        <v>3863.29</v>
      </c>
      <c r="X586" s="279">
        <v>3715.98</v>
      </c>
      <c r="Y586" s="279">
        <v>3646.29</v>
      </c>
    </row>
    <row r="587" spans="1:25">
      <c r="A587" s="254">
        <v>19</v>
      </c>
      <c r="B587" s="279">
        <v>3402.99</v>
      </c>
      <c r="C587" s="279">
        <v>3345.99</v>
      </c>
      <c r="D587" s="279">
        <v>3338.2</v>
      </c>
      <c r="E587" s="279">
        <v>3343.55</v>
      </c>
      <c r="F587" s="279">
        <v>3357.12</v>
      </c>
      <c r="G587" s="279">
        <v>3388.49</v>
      </c>
      <c r="H587" s="279">
        <v>3574.07</v>
      </c>
      <c r="I587" s="279">
        <v>3703.63</v>
      </c>
      <c r="J587" s="279">
        <v>3757.04</v>
      </c>
      <c r="K587" s="279">
        <v>3934.73</v>
      </c>
      <c r="L587" s="279">
        <v>3996.91</v>
      </c>
      <c r="M587" s="279">
        <v>3926.66</v>
      </c>
      <c r="N587" s="279">
        <v>3891.47</v>
      </c>
      <c r="O587" s="279">
        <v>3903.41</v>
      </c>
      <c r="P587" s="279">
        <v>3837.68</v>
      </c>
      <c r="Q587" s="279">
        <v>3794.04</v>
      </c>
      <c r="R587" s="279">
        <v>3831.89</v>
      </c>
      <c r="S587" s="279">
        <v>3775.03</v>
      </c>
      <c r="T587" s="279">
        <v>3745.81</v>
      </c>
      <c r="U587" s="279">
        <v>3757.83</v>
      </c>
      <c r="V587" s="279">
        <v>3812.18</v>
      </c>
      <c r="W587" s="279">
        <v>3821.96</v>
      </c>
      <c r="X587" s="279">
        <v>3704.21</v>
      </c>
      <c r="Y587" s="279">
        <v>3560.21</v>
      </c>
    </row>
    <row r="588" spans="1:25">
      <c r="A588" s="254">
        <v>20</v>
      </c>
      <c r="B588" s="279">
        <v>3399.65</v>
      </c>
      <c r="C588" s="279">
        <v>3372.28</v>
      </c>
      <c r="D588" s="279">
        <v>3357.38</v>
      </c>
      <c r="E588" s="279">
        <v>3357.09</v>
      </c>
      <c r="F588" s="279">
        <v>3358.56</v>
      </c>
      <c r="G588" s="279">
        <v>3366.88</v>
      </c>
      <c r="H588" s="279">
        <v>3538.47</v>
      </c>
      <c r="I588" s="279">
        <v>3716.34</v>
      </c>
      <c r="J588" s="279">
        <v>3755.69</v>
      </c>
      <c r="K588" s="279">
        <v>3790.07</v>
      </c>
      <c r="L588" s="279">
        <v>3817.74</v>
      </c>
      <c r="M588" s="279">
        <v>3836.1</v>
      </c>
      <c r="N588" s="279">
        <v>3799.99</v>
      </c>
      <c r="O588" s="279">
        <v>3792.83</v>
      </c>
      <c r="P588" s="279">
        <v>3795.76</v>
      </c>
      <c r="Q588" s="279">
        <v>3769.44</v>
      </c>
      <c r="R588" s="279">
        <v>3761.8</v>
      </c>
      <c r="S588" s="279">
        <v>3747.18</v>
      </c>
      <c r="T588" s="279">
        <v>3708.06</v>
      </c>
      <c r="U588" s="279">
        <v>3741.02</v>
      </c>
      <c r="V588" s="279">
        <v>3752.64</v>
      </c>
      <c r="W588" s="279">
        <v>3746.98</v>
      </c>
      <c r="X588" s="279">
        <v>3675.35</v>
      </c>
      <c r="Y588" s="279">
        <v>3452.57</v>
      </c>
    </row>
    <row r="589" spans="1:25">
      <c r="A589" s="254">
        <v>21</v>
      </c>
      <c r="B589" s="279">
        <v>3321.82</v>
      </c>
      <c r="C589" s="279">
        <v>3283.17</v>
      </c>
      <c r="D589" s="279">
        <v>3260.24</v>
      </c>
      <c r="E589" s="279">
        <v>3273.81</v>
      </c>
      <c r="F589" s="279">
        <v>3281.33</v>
      </c>
      <c r="G589" s="279">
        <v>3305.14</v>
      </c>
      <c r="H589" s="279">
        <v>3396.7</v>
      </c>
      <c r="I589" s="279">
        <v>3630.91</v>
      </c>
      <c r="J589" s="279">
        <v>3793.27</v>
      </c>
      <c r="K589" s="279">
        <v>3877.43</v>
      </c>
      <c r="L589" s="279">
        <v>3915.62</v>
      </c>
      <c r="M589" s="279">
        <v>3938.32</v>
      </c>
      <c r="N589" s="279">
        <v>3900.58</v>
      </c>
      <c r="O589" s="279">
        <v>3909.87</v>
      </c>
      <c r="P589" s="279">
        <v>3881.67</v>
      </c>
      <c r="Q589" s="279">
        <v>3889.33</v>
      </c>
      <c r="R589" s="279">
        <v>3852.92</v>
      </c>
      <c r="S589" s="279">
        <v>3779.54</v>
      </c>
      <c r="T589" s="279">
        <v>3733.72</v>
      </c>
      <c r="U589" s="279">
        <v>3782.58</v>
      </c>
      <c r="V589" s="279">
        <v>3795.31</v>
      </c>
      <c r="W589" s="279">
        <v>3856.97</v>
      </c>
      <c r="X589" s="279">
        <v>3610.96</v>
      </c>
      <c r="Y589" s="279">
        <v>3427.29</v>
      </c>
    </row>
    <row r="590" spans="1:25">
      <c r="A590" s="254">
        <v>22</v>
      </c>
      <c r="B590" s="279">
        <v>3329.26</v>
      </c>
      <c r="C590" s="279">
        <v>3267.07</v>
      </c>
      <c r="D590" s="279">
        <v>3241.21</v>
      </c>
      <c r="E590" s="279">
        <v>3241.44</v>
      </c>
      <c r="F590" s="279">
        <v>3243.14</v>
      </c>
      <c r="G590" s="279">
        <v>3255.7</v>
      </c>
      <c r="H590" s="279">
        <v>3378.55</v>
      </c>
      <c r="I590" s="279">
        <v>3629.09</v>
      </c>
      <c r="J590" s="279">
        <v>3798.84</v>
      </c>
      <c r="K590" s="279">
        <v>3848.76</v>
      </c>
      <c r="L590" s="279">
        <v>3878.65</v>
      </c>
      <c r="M590" s="279">
        <v>3876.82</v>
      </c>
      <c r="N590" s="279">
        <v>3852.13</v>
      </c>
      <c r="O590" s="279">
        <v>3861.27</v>
      </c>
      <c r="P590" s="279">
        <v>3844.67</v>
      </c>
      <c r="Q590" s="279">
        <v>3879.35</v>
      </c>
      <c r="R590" s="279">
        <v>3827.99</v>
      </c>
      <c r="S590" s="279">
        <v>3765.51</v>
      </c>
      <c r="T590" s="279">
        <v>3727.14</v>
      </c>
      <c r="U590" s="279">
        <v>3774.71</v>
      </c>
      <c r="V590" s="279">
        <v>3768.93</v>
      </c>
      <c r="W590" s="279">
        <v>3778.79</v>
      </c>
      <c r="X590" s="279">
        <v>3646.4</v>
      </c>
      <c r="Y590" s="279">
        <v>3436.05</v>
      </c>
    </row>
    <row r="591" spans="1:25">
      <c r="A591" s="254">
        <v>23</v>
      </c>
      <c r="B591" s="279">
        <v>3503.56</v>
      </c>
      <c r="C591" s="279">
        <v>3373.56</v>
      </c>
      <c r="D591" s="279">
        <v>3307.29</v>
      </c>
      <c r="E591" s="279">
        <v>3299.62</v>
      </c>
      <c r="F591" s="279">
        <v>3295.54</v>
      </c>
      <c r="G591" s="279">
        <v>3281.08</v>
      </c>
      <c r="H591" s="279">
        <v>3299.45</v>
      </c>
      <c r="I591" s="279">
        <v>3481.76</v>
      </c>
      <c r="J591" s="279">
        <v>3679.16</v>
      </c>
      <c r="K591" s="279">
        <v>3853.19</v>
      </c>
      <c r="L591" s="279">
        <v>3919</v>
      </c>
      <c r="M591" s="279">
        <v>3840.21</v>
      </c>
      <c r="N591" s="279">
        <v>3784.03</v>
      </c>
      <c r="O591" s="279">
        <v>3787.8</v>
      </c>
      <c r="P591" s="279">
        <v>3777.52</v>
      </c>
      <c r="Q591" s="279">
        <v>3721.03</v>
      </c>
      <c r="R591" s="279">
        <v>3669.25</v>
      </c>
      <c r="S591" s="279">
        <v>3651.36</v>
      </c>
      <c r="T591" s="279">
        <v>3697.48</v>
      </c>
      <c r="U591" s="279">
        <v>3833.5</v>
      </c>
      <c r="V591" s="279">
        <v>3837.19</v>
      </c>
      <c r="W591" s="279">
        <v>3837.32</v>
      </c>
      <c r="X591" s="279">
        <v>3651.67</v>
      </c>
      <c r="Y591" s="279">
        <v>3501.72</v>
      </c>
    </row>
    <row r="592" spans="1:25">
      <c r="A592" s="254">
        <v>24</v>
      </c>
      <c r="B592" s="279">
        <v>3446.18</v>
      </c>
      <c r="C592" s="279">
        <v>3312.86</v>
      </c>
      <c r="D592" s="279">
        <v>3289.47</v>
      </c>
      <c r="E592" s="279">
        <v>3269.33</v>
      </c>
      <c r="F592" s="279">
        <v>3254.45</v>
      </c>
      <c r="G592" s="279">
        <v>3248.83</v>
      </c>
      <c r="H592" s="279">
        <v>3250.3</v>
      </c>
      <c r="I592" s="279">
        <v>3278.42</v>
      </c>
      <c r="J592" s="279">
        <v>2911.8</v>
      </c>
      <c r="K592" s="279">
        <v>3209.9</v>
      </c>
      <c r="L592" s="279">
        <v>3388.72</v>
      </c>
      <c r="M592" s="279">
        <v>3450.72</v>
      </c>
      <c r="N592" s="279">
        <v>3636</v>
      </c>
      <c r="O592" s="279">
        <v>3638.82</v>
      </c>
      <c r="P592" s="279">
        <v>3640.74</v>
      </c>
      <c r="Q592" s="279">
        <v>3620.68</v>
      </c>
      <c r="R592" s="279">
        <v>3535.53</v>
      </c>
      <c r="S592" s="279">
        <v>3421.8</v>
      </c>
      <c r="T592" s="279">
        <v>3407.22</v>
      </c>
      <c r="U592" s="279">
        <v>3409.84</v>
      </c>
      <c r="V592" s="279">
        <v>3778.13</v>
      </c>
      <c r="W592" s="279">
        <v>3805.25</v>
      </c>
      <c r="X592" s="279">
        <v>3560.74</v>
      </c>
      <c r="Y592" s="279">
        <v>3408.4</v>
      </c>
    </row>
    <row r="593" spans="1:25">
      <c r="A593" s="254">
        <v>25</v>
      </c>
      <c r="B593" s="279">
        <v>3384.3</v>
      </c>
      <c r="C593" s="279">
        <v>3296.05</v>
      </c>
      <c r="D593" s="279">
        <v>3258.73</v>
      </c>
      <c r="E593" s="279">
        <v>3254.85</v>
      </c>
      <c r="F593" s="279">
        <v>3261.39</v>
      </c>
      <c r="G593" s="279">
        <v>3306.83</v>
      </c>
      <c r="H593" s="279">
        <v>3462.76</v>
      </c>
      <c r="I593" s="279">
        <v>3724.51</v>
      </c>
      <c r="J593" s="279">
        <v>3883.97</v>
      </c>
      <c r="K593" s="279">
        <v>3915.35</v>
      </c>
      <c r="L593" s="279">
        <v>3921.27</v>
      </c>
      <c r="M593" s="279">
        <v>3935.47</v>
      </c>
      <c r="N593" s="279">
        <v>3920.64</v>
      </c>
      <c r="O593" s="279">
        <v>3967.76</v>
      </c>
      <c r="P593" s="279">
        <v>3951.68</v>
      </c>
      <c r="Q593" s="279">
        <v>3929.82</v>
      </c>
      <c r="R593" s="279">
        <v>3890.2</v>
      </c>
      <c r="S593" s="279">
        <v>3842.62</v>
      </c>
      <c r="T593" s="279">
        <v>3810.87</v>
      </c>
      <c r="U593" s="279">
        <v>3860.23</v>
      </c>
      <c r="V593" s="279">
        <v>3855.75</v>
      </c>
      <c r="W593" s="279">
        <v>3813.28</v>
      </c>
      <c r="X593" s="279">
        <v>3630.9</v>
      </c>
      <c r="Y593" s="279">
        <v>3407.25</v>
      </c>
    </row>
    <row r="594" spans="1:25">
      <c r="A594" s="254">
        <v>26</v>
      </c>
      <c r="B594" s="279">
        <v>3391.29</v>
      </c>
      <c r="C594" s="279">
        <v>3273.35</v>
      </c>
      <c r="D594" s="279">
        <v>3248.6</v>
      </c>
      <c r="E594" s="279">
        <v>3242.5</v>
      </c>
      <c r="F594" s="279">
        <v>3268.85</v>
      </c>
      <c r="G594" s="279">
        <v>3300.72</v>
      </c>
      <c r="H594" s="279">
        <v>3430.28</v>
      </c>
      <c r="I594" s="279">
        <v>3674.67</v>
      </c>
      <c r="J594" s="279">
        <v>3482.24</v>
      </c>
      <c r="K594" s="279">
        <v>3687.85</v>
      </c>
      <c r="L594" s="279">
        <v>3768.74</v>
      </c>
      <c r="M594" s="279">
        <v>3680.82</v>
      </c>
      <c r="N594" s="279">
        <v>3656</v>
      </c>
      <c r="O594" s="279">
        <v>3651.5</v>
      </c>
      <c r="P594" s="279">
        <v>3636.83</v>
      </c>
      <c r="Q594" s="279">
        <v>3492.08</v>
      </c>
      <c r="R594" s="279">
        <v>3404.59</v>
      </c>
      <c r="S594" s="279">
        <v>3402.1</v>
      </c>
      <c r="T594" s="279">
        <v>3446.6</v>
      </c>
      <c r="U594" s="279">
        <v>3399.86</v>
      </c>
      <c r="V594" s="279">
        <v>3188.4</v>
      </c>
      <c r="W594" s="279">
        <v>3822.64</v>
      </c>
      <c r="X594" s="279">
        <v>3681.74</v>
      </c>
      <c r="Y594" s="279">
        <v>3411.83</v>
      </c>
    </row>
    <row r="595" spans="1:25">
      <c r="A595" s="254">
        <v>27</v>
      </c>
      <c r="B595" s="279">
        <v>3483.4</v>
      </c>
      <c r="C595" s="279">
        <v>3269.24</v>
      </c>
      <c r="D595" s="279">
        <v>3238.48</v>
      </c>
      <c r="E595" s="279">
        <v>3235.94</v>
      </c>
      <c r="F595" s="279">
        <v>3263.87</v>
      </c>
      <c r="G595" s="279">
        <v>3298.04</v>
      </c>
      <c r="H595" s="279">
        <v>3395.35</v>
      </c>
      <c r="I595" s="279">
        <v>3687.98</v>
      </c>
      <c r="J595" s="279">
        <v>3784.26</v>
      </c>
      <c r="K595" s="279">
        <v>3829.92</v>
      </c>
      <c r="L595" s="279">
        <v>3858.09</v>
      </c>
      <c r="M595" s="279">
        <v>3909.75</v>
      </c>
      <c r="N595" s="279">
        <v>3822.73</v>
      </c>
      <c r="O595" s="279">
        <v>3849.53</v>
      </c>
      <c r="P595" s="279">
        <v>3894.47</v>
      </c>
      <c r="Q595" s="279">
        <v>3861.21</v>
      </c>
      <c r="R595" s="279">
        <v>3840.43</v>
      </c>
      <c r="S595" s="279">
        <v>3770.62</v>
      </c>
      <c r="T595" s="279">
        <v>3738.92</v>
      </c>
      <c r="U595" s="279">
        <v>3688.61</v>
      </c>
      <c r="V595" s="279">
        <v>3761.96</v>
      </c>
      <c r="W595" s="279">
        <v>3740.76</v>
      </c>
      <c r="X595" s="279">
        <v>3644.3</v>
      </c>
      <c r="Y595" s="279">
        <v>3447.03</v>
      </c>
    </row>
    <row r="596" spans="1:25">
      <c r="A596" s="254">
        <v>28</v>
      </c>
      <c r="B596" s="279">
        <v>3386.96</v>
      </c>
      <c r="C596" s="279">
        <v>3233.32</v>
      </c>
      <c r="D596" s="279">
        <v>3217.62</v>
      </c>
      <c r="E596" s="279">
        <v>3214.2</v>
      </c>
      <c r="F596" s="279">
        <v>3217.13</v>
      </c>
      <c r="G596" s="279">
        <v>3284.06</v>
      </c>
      <c r="H596" s="279">
        <v>3528.92</v>
      </c>
      <c r="I596" s="279">
        <v>3614.23</v>
      </c>
      <c r="J596" s="279">
        <v>3752.98</v>
      </c>
      <c r="K596" s="279">
        <v>3798.95</v>
      </c>
      <c r="L596" s="279">
        <v>3806.46</v>
      </c>
      <c r="M596" s="279">
        <v>3825.67</v>
      </c>
      <c r="N596" s="279">
        <v>3769.6</v>
      </c>
      <c r="O596" s="279">
        <v>3782.7</v>
      </c>
      <c r="P596" s="279">
        <v>3791.88</v>
      </c>
      <c r="Q596" s="279">
        <v>3757.85</v>
      </c>
      <c r="R596" s="279">
        <v>3727.85</v>
      </c>
      <c r="S596" s="279">
        <v>3696.03</v>
      </c>
      <c r="T596" s="279">
        <v>3650.22</v>
      </c>
      <c r="U596" s="279">
        <v>3731.92</v>
      </c>
      <c r="V596" s="279">
        <v>3741.48</v>
      </c>
      <c r="W596" s="279">
        <v>3751.95</v>
      </c>
      <c r="X596" s="279">
        <v>3555.38</v>
      </c>
      <c r="Y596" s="279">
        <v>3336.34</v>
      </c>
    </row>
    <row r="597" spans="1:25">
      <c r="A597" s="254">
        <v>29</v>
      </c>
      <c r="B597" s="279">
        <v>3476.2</v>
      </c>
      <c r="C597" s="279">
        <v>3222.99</v>
      </c>
      <c r="D597" s="279">
        <v>3142.12</v>
      </c>
      <c r="E597" s="279">
        <v>3136.39</v>
      </c>
      <c r="F597" s="279">
        <v>3177.02</v>
      </c>
      <c r="G597" s="279">
        <v>3265.65</v>
      </c>
      <c r="H597" s="279">
        <v>3439.54</v>
      </c>
      <c r="I597" s="279">
        <v>3654.76</v>
      </c>
      <c r="J597" s="279">
        <v>3811.07</v>
      </c>
      <c r="K597" s="279">
        <v>3862.29</v>
      </c>
      <c r="L597" s="279">
        <v>3877.19</v>
      </c>
      <c r="M597" s="279">
        <v>3907.51</v>
      </c>
      <c r="N597" s="279">
        <v>3872.89</v>
      </c>
      <c r="O597" s="279">
        <v>3883.18</v>
      </c>
      <c r="P597" s="279">
        <v>3867.01</v>
      </c>
      <c r="Q597" s="279">
        <v>3851.03</v>
      </c>
      <c r="R597" s="279">
        <v>3809.73</v>
      </c>
      <c r="S597" s="279">
        <v>3776.35</v>
      </c>
      <c r="T597" s="279">
        <v>3726.11</v>
      </c>
      <c r="U597" s="279">
        <v>3767.8</v>
      </c>
      <c r="V597" s="279">
        <v>3815.8</v>
      </c>
      <c r="W597" s="279">
        <v>3826.85</v>
      </c>
      <c r="X597" s="279">
        <v>3653.95</v>
      </c>
      <c r="Y597" s="279">
        <v>3422.99</v>
      </c>
    </row>
    <row r="598" spans="1:25">
      <c r="A598" s="254">
        <v>30</v>
      </c>
      <c r="B598" s="279">
        <v>3495.05</v>
      </c>
      <c r="C598" s="279">
        <v>3376.75</v>
      </c>
      <c r="D598" s="279">
        <v>3331.05</v>
      </c>
      <c r="E598" s="279">
        <v>3291.43</v>
      </c>
      <c r="F598" s="279">
        <v>3281.54</v>
      </c>
      <c r="G598" s="279">
        <v>3285.09</v>
      </c>
      <c r="H598" s="279">
        <v>3356.16</v>
      </c>
      <c r="I598" s="279">
        <v>3403.13</v>
      </c>
      <c r="J598" s="279">
        <v>3544.36</v>
      </c>
      <c r="K598" s="279">
        <v>3717.27</v>
      </c>
      <c r="L598" s="279">
        <v>3766.27</v>
      </c>
      <c r="M598" s="279">
        <v>3781.5</v>
      </c>
      <c r="N598" s="279">
        <v>3765.88</v>
      </c>
      <c r="O598" s="279">
        <v>3740.62</v>
      </c>
      <c r="P598" s="279">
        <v>3714.01</v>
      </c>
      <c r="Q598" s="279">
        <v>3667.13</v>
      </c>
      <c r="R598" s="279">
        <v>3643.06</v>
      </c>
      <c r="S598" s="279">
        <v>3653.14</v>
      </c>
      <c r="T598" s="279">
        <v>3653.07</v>
      </c>
      <c r="U598" s="279">
        <v>3711.89</v>
      </c>
      <c r="V598" s="279">
        <v>3773.96</v>
      </c>
      <c r="W598" s="279">
        <v>3751.69</v>
      </c>
      <c r="X598" s="279">
        <v>3543.52</v>
      </c>
      <c r="Y598" s="279">
        <v>3401.77</v>
      </c>
    </row>
    <row r="600" spans="1:25">
      <c r="A600" s="417" t="s">
        <v>203</v>
      </c>
      <c r="B600" s="458" t="s">
        <v>208</v>
      </c>
      <c r="C600" s="458"/>
      <c r="D600" s="458"/>
      <c r="E600" s="458"/>
      <c r="F600" s="458"/>
      <c r="G600" s="458"/>
      <c r="H600" s="458"/>
      <c r="I600" s="458"/>
      <c r="J600" s="458"/>
      <c r="K600" s="458"/>
      <c r="L600" s="458"/>
      <c r="M600" s="458"/>
      <c r="N600" s="458"/>
      <c r="O600" s="458"/>
      <c r="P600" s="458"/>
      <c r="Q600" s="458"/>
      <c r="R600" s="458"/>
      <c r="S600" s="458"/>
      <c r="T600" s="458"/>
      <c r="U600" s="458"/>
      <c r="V600" s="458"/>
      <c r="W600" s="458"/>
      <c r="X600" s="458"/>
      <c r="Y600" s="458"/>
    </row>
    <row r="601" spans="1:25" ht="30">
      <c r="A601" s="417"/>
      <c r="B601" s="278" t="s">
        <v>1</v>
      </c>
      <c r="C601" s="278" t="s">
        <v>2</v>
      </c>
      <c r="D601" s="278" t="s">
        <v>3</v>
      </c>
      <c r="E601" s="278" t="s">
        <v>4</v>
      </c>
      <c r="F601" s="278" t="s">
        <v>5</v>
      </c>
      <c r="G601" s="278" t="s">
        <v>6</v>
      </c>
      <c r="H601" s="278" t="s">
        <v>7</v>
      </c>
      <c r="I601" s="278" t="s">
        <v>8</v>
      </c>
      <c r="J601" s="278" t="s">
        <v>9</v>
      </c>
      <c r="K601" s="278" t="s">
        <v>10</v>
      </c>
      <c r="L601" s="278" t="s">
        <v>11</v>
      </c>
      <c r="M601" s="278" t="s">
        <v>12</v>
      </c>
      <c r="N601" s="278" t="s">
        <v>13</v>
      </c>
      <c r="O601" s="278" t="s">
        <v>14</v>
      </c>
      <c r="P601" s="278" t="s">
        <v>15</v>
      </c>
      <c r="Q601" s="278" t="s">
        <v>16</v>
      </c>
      <c r="R601" s="278" t="s">
        <v>17</v>
      </c>
      <c r="S601" s="278" t="s">
        <v>18</v>
      </c>
      <c r="T601" s="278" t="s">
        <v>19</v>
      </c>
      <c r="U601" s="278" t="s">
        <v>20</v>
      </c>
      <c r="V601" s="278" t="s">
        <v>21</v>
      </c>
      <c r="W601" s="278" t="s">
        <v>22</v>
      </c>
      <c r="X601" s="278" t="s">
        <v>23</v>
      </c>
      <c r="Y601" s="278" t="s">
        <v>24</v>
      </c>
    </row>
    <row r="602" spans="1:25">
      <c r="A602" s="254">
        <v>1</v>
      </c>
      <c r="B602" s="279">
        <v>3694.19</v>
      </c>
      <c r="C602" s="279">
        <v>3607.58</v>
      </c>
      <c r="D602" s="279">
        <v>3590.35</v>
      </c>
      <c r="E602" s="279">
        <v>3591.04</v>
      </c>
      <c r="F602" s="279">
        <v>3596.47</v>
      </c>
      <c r="G602" s="279">
        <v>3658.47</v>
      </c>
      <c r="H602" s="279">
        <v>3745.58</v>
      </c>
      <c r="I602" s="279">
        <v>3851.07</v>
      </c>
      <c r="J602" s="279">
        <v>3995.24</v>
      </c>
      <c r="K602" s="279">
        <v>4023.5</v>
      </c>
      <c r="L602" s="279">
        <v>4039.41</v>
      </c>
      <c r="M602" s="279">
        <v>4062.72</v>
      </c>
      <c r="N602" s="279">
        <v>4020.41</v>
      </c>
      <c r="O602" s="279">
        <v>4044.52</v>
      </c>
      <c r="P602" s="279">
        <v>4023.84</v>
      </c>
      <c r="Q602" s="279">
        <v>4025.18</v>
      </c>
      <c r="R602" s="279">
        <v>4006.24</v>
      </c>
      <c r="S602" s="279">
        <v>3937.44</v>
      </c>
      <c r="T602" s="279">
        <v>3932.52</v>
      </c>
      <c r="U602" s="279">
        <v>3959.79</v>
      </c>
      <c r="V602" s="279">
        <v>4063.96</v>
      </c>
      <c r="W602" s="279">
        <v>3999.94</v>
      </c>
      <c r="X602" s="279">
        <v>3895.09</v>
      </c>
      <c r="Y602" s="279">
        <v>3841.35</v>
      </c>
    </row>
    <row r="603" spans="1:25">
      <c r="A603" s="254">
        <v>2</v>
      </c>
      <c r="B603" s="279">
        <v>3892.74</v>
      </c>
      <c r="C603" s="279">
        <v>3677.87</v>
      </c>
      <c r="D603" s="279">
        <v>3644.99</v>
      </c>
      <c r="E603" s="279">
        <v>3630.41</v>
      </c>
      <c r="F603" s="279">
        <v>3651.6</v>
      </c>
      <c r="G603" s="279">
        <v>3672.49</v>
      </c>
      <c r="H603" s="279">
        <v>3723.46</v>
      </c>
      <c r="I603" s="279">
        <v>3822.9</v>
      </c>
      <c r="J603" s="279">
        <v>3992.15</v>
      </c>
      <c r="K603" s="279">
        <v>4141.33</v>
      </c>
      <c r="L603" s="279">
        <v>4190.58</v>
      </c>
      <c r="M603" s="279">
        <v>4173.45</v>
      </c>
      <c r="N603" s="279">
        <v>4155.68</v>
      </c>
      <c r="O603" s="279">
        <v>4162.9399999999996</v>
      </c>
      <c r="P603" s="279">
        <v>4163.62</v>
      </c>
      <c r="Q603" s="279">
        <v>4104.97</v>
      </c>
      <c r="R603" s="279">
        <v>4051.26</v>
      </c>
      <c r="S603" s="279">
        <v>4042.3</v>
      </c>
      <c r="T603" s="279">
        <v>4140.74</v>
      </c>
      <c r="U603" s="279">
        <v>2897</v>
      </c>
      <c r="V603" s="279">
        <v>4166.6400000000003</v>
      </c>
      <c r="W603" s="279">
        <v>4199.3500000000004</v>
      </c>
      <c r="X603" s="279">
        <v>4041.89</v>
      </c>
      <c r="Y603" s="279">
        <v>3922.61</v>
      </c>
    </row>
    <row r="604" spans="1:25">
      <c r="A604" s="254">
        <v>3</v>
      </c>
      <c r="B604" s="279">
        <v>3718.51</v>
      </c>
      <c r="C604" s="279">
        <v>3650.99</v>
      </c>
      <c r="D604" s="279">
        <v>3633.75</v>
      </c>
      <c r="E604" s="279">
        <v>3618.82</v>
      </c>
      <c r="F604" s="279">
        <v>3621.29</v>
      </c>
      <c r="G604" s="279">
        <v>3621.49</v>
      </c>
      <c r="H604" s="279">
        <v>3611.04</v>
      </c>
      <c r="I604" s="279">
        <v>3645.69</v>
      </c>
      <c r="J604" s="279">
        <v>3831</v>
      </c>
      <c r="K604" s="279">
        <v>3950.18</v>
      </c>
      <c r="L604" s="279">
        <v>4019.67</v>
      </c>
      <c r="M604" s="279">
        <v>4027.13</v>
      </c>
      <c r="N604" s="279">
        <v>4025.4</v>
      </c>
      <c r="O604" s="279">
        <v>4028.98</v>
      </c>
      <c r="P604" s="279">
        <v>4014.4</v>
      </c>
      <c r="Q604" s="279">
        <v>3962.85</v>
      </c>
      <c r="R604" s="279">
        <v>3951.43</v>
      </c>
      <c r="S604" s="279">
        <v>3960.73</v>
      </c>
      <c r="T604" s="279">
        <v>4001.15</v>
      </c>
      <c r="U604" s="279">
        <v>4067.23</v>
      </c>
      <c r="V604" s="279">
        <v>4120.55</v>
      </c>
      <c r="W604" s="279">
        <v>4045.35</v>
      </c>
      <c r="X604" s="279">
        <v>3951.47</v>
      </c>
      <c r="Y604" s="279">
        <v>3847.18</v>
      </c>
    </row>
    <row r="605" spans="1:25">
      <c r="A605" s="254">
        <v>4</v>
      </c>
      <c r="B605" s="279">
        <v>3804.43</v>
      </c>
      <c r="C605" s="279">
        <v>3720.33</v>
      </c>
      <c r="D605" s="279">
        <v>3688.6</v>
      </c>
      <c r="E605" s="279">
        <v>3683.14</v>
      </c>
      <c r="F605" s="279">
        <v>3691</v>
      </c>
      <c r="G605" s="279">
        <v>3736.03</v>
      </c>
      <c r="H605" s="279">
        <v>3907.84</v>
      </c>
      <c r="I605" s="279">
        <v>3929.85</v>
      </c>
      <c r="J605" s="279">
        <v>3999.87</v>
      </c>
      <c r="K605" s="279">
        <v>4030.47</v>
      </c>
      <c r="L605" s="279">
        <v>4044.5</v>
      </c>
      <c r="M605" s="279">
        <v>4009.03</v>
      </c>
      <c r="N605" s="279">
        <v>4012.05</v>
      </c>
      <c r="O605" s="279">
        <v>4014.54</v>
      </c>
      <c r="P605" s="279">
        <v>4004.95</v>
      </c>
      <c r="Q605" s="279">
        <v>3998.82</v>
      </c>
      <c r="R605" s="279">
        <v>3986.6</v>
      </c>
      <c r="S605" s="279">
        <v>3949</v>
      </c>
      <c r="T605" s="279">
        <v>3970.45</v>
      </c>
      <c r="U605" s="279">
        <v>3988.64</v>
      </c>
      <c r="V605" s="279">
        <v>3984.73</v>
      </c>
      <c r="W605" s="279">
        <v>4001.42</v>
      </c>
      <c r="X605" s="279">
        <v>3905.74</v>
      </c>
      <c r="Y605" s="279">
        <v>3807.47</v>
      </c>
    </row>
    <row r="606" spans="1:25">
      <c r="A606" s="254">
        <v>5</v>
      </c>
      <c r="B606" s="279">
        <v>3660.21</v>
      </c>
      <c r="C606" s="279">
        <v>3632.5</v>
      </c>
      <c r="D606" s="279">
        <v>3622.9</v>
      </c>
      <c r="E606" s="279">
        <v>3621.06</v>
      </c>
      <c r="F606" s="279">
        <v>3631.39</v>
      </c>
      <c r="G606" s="279">
        <v>3717.69</v>
      </c>
      <c r="H606" s="279">
        <v>3809.7</v>
      </c>
      <c r="I606" s="279">
        <v>3813.12</v>
      </c>
      <c r="J606" s="279">
        <v>3871.3</v>
      </c>
      <c r="K606" s="279">
        <v>3947.16</v>
      </c>
      <c r="L606" s="279">
        <v>4026.12</v>
      </c>
      <c r="M606" s="279">
        <v>3948.43</v>
      </c>
      <c r="N606" s="279">
        <v>3911.81</v>
      </c>
      <c r="O606" s="279">
        <v>3917.27</v>
      </c>
      <c r="P606" s="279">
        <v>3917.15</v>
      </c>
      <c r="Q606" s="279">
        <v>4053.99</v>
      </c>
      <c r="R606" s="279">
        <v>3959.93</v>
      </c>
      <c r="S606" s="279">
        <v>3919.84</v>
      </c>
      <c r="T606" s="279">
        <v>3895.66</v>
      </c>
      <c r="U606" s="279">
        <v>3918.99</v>
      </c>
      <c r="V606" s="279">
        <v>3959.62</v>
      </c>
      <c r="W606" s="279">
        <v>4028.03</v>
      </c>
      <c r="X606" s="279">
        <v>3876.39</v>
      </c>
      <c r="Y606" s="279">
        <v>3819.44</v>
      </c>
    </row>
    <row r="607" spans="1:25">
      <c r="A607" s="254">
        <v>6</v>
      </c>
      <c r="B607" s="279">
        <v>3675.51</v>
      </c>
      <c r="C607" s="279">
        <v>3640.61</v>
      </c>
      <c r="D607" s="279">
        <v>3623.13</v>
      </c>
      <c r="E607" s="279">
        <v>3620.21</v>
      </c>
      <c r="F607" s="279">
        <v>3644.84</v>
      </c>
      <c r="G607" s="279">
        <v>3695.82</v>
      </c>
      <c r="H607" s="279">
        <v>3851.93</v>
      </c>
      <c r="I607" s="279">
        <v>3915.42</v>
      </c>
      <c r="J607" s="279">
        <v>4050.63</v>
      </c>
      <c r="K607" s="279">
        <v>4080.05</v>
      </c>
      <c r="L607" s="279">
        <v>4088.81</v>
      </c>
      <c r="M607" s="279">
        <v>4086.61</v>
      </c>
      <c r="N607" s="279">
        <v>4070.08</v>
      </c>
      <c r="O607" s="279">
        <v>4104.42</v>
      </c>
      <c r="P607" s="279">
        <v>4092.82</v>
      </c>
      <c r="Q607" s="279">
        <v>4093.94</v>
      </c>
      <c r="R607" s="279">
        <v>4074.12</v>
      </c>
      <c r="S607" s="279">
        <v>4031.45</v>
      </c>
      <c r="T607" s="279">
        <v>3982.93</v>
      </c>
      <c r="U607" s="279">
        <v>4051.68</v>
      </c>
      <c r="V607" s="279">
        <v>4076.36</v>
      </c>
      <c r="W607" s="279">
        <v>4087.09</v>
      </c>
      <c r="X607" s="279">
        <v>3981.3</v>
      </c>
      <c r="Y607" s="279">
        <v>3890.94</v>
      </c>
    </row>
    <row r="608" spans="1:25">
      <c r="A608" s="254">
        <v>7</v>
      </c>
      <c r="B608" s="279">
        <v>3779.85</v>
      </c>
      <c r="C608" s="279">
        <v>3713.78</v>
      </c>
      <c r="D608" s="279">
        <v>3698.27</v>
      </c>
      <c r="E608" s="279">
        <v>3695.97</v>
      </c>
      <c r="F608" s="279">
        <v>3770.91</v>
      </c>
      <c r="G608" s="279">
        <v>3884.86</v>
      </c>
      <c r="H608" s="279">
        <v>3993.16</v>
      </c>
      <c r="I608" s="279">
        <v>4162.91</v>
      </c>
      <c r="J608" s="279">
        <v>4257.4799999999996</v>
      </c>
      <c r="K608" s="279">
        <v>4298.91</v>
      </c>
      <c r="L608" s="279">
        <v>4316</v>
      </c>
      <c r="M608" s="279">
        <v>4309.3900000000003</v>
      </c>
      <c r="N608" s="279">
        <v>4294</v>
      </c>
      <c r="O608" s="279">
        <v>4306.1499999999996</v>
      </c>
      <c r="P608" s="279">
        <v>4298.47</v>
      </c>
      <c r="Q608" s="279">
        <v>4273.42</v>
      </c>
      <c r="R608" s="279">
        <v>4251.7700000000004</v>
      </c>
      <c r="S608" s="279">
        <v>4238.84</v>
      </c>
      <c r="T608" s="279">
        <v>4220.8900000000003</v>
      </c>
      <c r="U608" s="279">
        <v>4249</v>
      </c>
      <c r="V608" s="279">
        <v>4243.3999999999996</v>
      </c>
      <c r="W608" s="279">
        <v>4212.17</v>
      </c>
      <c r="X608" s="279">
        <v>4022.06</v>
      </c>
      <c r="Y608" s="279">
        <v>3894.31</v>
      </c>
    </row>
    <row r="609" spans="1:25">
      <c r="A609" s="254">
        <v>8</v>
      </c>
      <c r="B609" s="279">
        <v>3893.05</v>
      </c>
      <c r="C609" s="279">
        <v>3742.14</v>
      </c>
      <c r="D609" s="279">
        <v>3720.15</v>
      </c>
      <c r="E609" s="279">
        <v>3726.84</v>
      </c>
      <c r="F609" s="279">
        <v>3818.55</v>
      </c>
      <c r="G609" s="279">
        <v>3883.78</v>
      </c>
      <c r="H609" s="279">
        <v>3942.65</v>
      </c>
      <c r="I609" s="279">
        <v>4060.17</v>
      </c>
      <c r="J609" s="279">
        <v>4147.63</v>
      </c>
      <c r="K609" s="279">
        <v>4193.34</v>
      </c>
      <c r="L609" s="279">
        <v>4212.51</v>
      </c>
      <c r="M609" s="279">
        <v>4234.1899999999996</v>
      </c>
      <c r="N609" s="279">
        <v>4185</v>
      </c>
      <c r="O609" s="279">
        <v>4202.3</v>
      </c>
      <c r="P609" s="279">
        <v>4196.04</v>
      </c>
      <c r="Q609" s="279">
        <v>4220.6899999999996</v>
      </c>
      <c r="R609" s="279">
        <v>4179.34</v>
      </c>
      <c r="S609" s="279">
        <v>4139.71</v>
      </c>
      <c r="T609" s="279">
        <v>4127.34</v>
      </c>
      <c r="U609" s="279">
        <v>4158.22</v>
      </c>
      <c r="V609" s="279">
        <v>4200.54</v>
      </c>
      <c r="W609" s="279">
        <v>4229.93</v>
      </c>
      <c r="X609" s="279">
        <v>4103.1400000000003</v>
      </c>
      <c r="Y609" s="279">
        <v>4006.48</v>
      </c>
    </row>
    <row r="610" spans="1:25">
      <c r="A610" s="254">
        <v>9</v>
      </c>
      <c r="B610" s="279">
        <v>3983.52</v>
      </c>
      <c r="C610" s="279">
        <v>3849.48</v>
      </c>
      <c r="D610" s="279">
        <v>3744.82</v>
      </c>
      <c r="E610" s="279">
        <v>3740</v>
      </c>
      <c r="F610" s="279">
        <v>3778.36</v>
      </c>
      <c r="G610" s="279">
        <v>3819.28</v>
      </c>
      <c r="H610" s="279">
        <v>3877.23</v>
      </c>
      <c r="I610" s="279">
        <v>3947.9</v>
      </c>
      <c r="J610" s="279">
        <v>4159.38</v>
      </c>
      <c r="K610" s="279">
        <v>4310.5</v>
      </c>
      <c r="L610" s="279">
        <v>4412.41</v>
      </c>
      <c r="M610" s="279">
        <v>4408.58</v>
      </c>
      <c r="N610" s="279">
        <v>4268.16</v>
      </c>
      <c r="O610" s="279">
        <v>4204.2700000000004</v>
      </c>
      <c r="P610" s="279">
        <v>4195.24</v>
      </c>
      <c r="Q610" s="279">
        <v>4121.62</v>
      </c>
      <c r="R610" s="279">
        <v>4113</v>
      </c>
      <c r="S610" s="279">
        <v>4122.2700000000004</v>
      </c>
      <c r="T610" s="279">
        <v>4229.24</v>
      </c>
      <c r="U610" s="279">
        <v>4384.88</v>
      </c>
      <c r="V610" s="279">
        <v>4428.51</v>
      </c>
      <c r="W610" s="279">
        <v>4288.1899999999996</v>
      </c>
      <c r="X610" s="279">
        <v>4105.3599999999997</v>
      </c>
      <c r="Y610" s="279">
        <v>4064.23</v>
      </c>
    </row>
    <row r="611" spans="1:25">
      <c r="A611" s="254">
        <v>10</v>
      </c>
      <c r="B611" s="279">
        <v>3858.5</v>
      </c>
      <c r="C611" s="279">
        <v>3748.7</v>
      </c>
      <c r="D611" s="279">
        <v>3713.46</v>
      </c>
      <c r="E611" s="279">
        <v>3693.18</v>
      </c>
      <c r="F611" s="279">
        <v>3711.7</v>
      </c>
      <c r="G611" s="279">
        <v>3709.06</v>
      </c>
      <c r="H611" s="279">
        <v>3694.49</v>
      </c>
      <c r="I611" s="279">
        <v>3873.21</v>
      </c>
      <c r="J611" s="279">
        <v>3942.31</v>
      </c>
      <c r="K611" s="279">
        <v>4054.47</v>
      </c>
      <c r="L611" s="279">
        <v>4201.1499999999996</v>
      </c>
      <c r="M611" s="279">
        <v>4220.16</v>
      </c>
      <c r="N611" s="279">
        <v>4130.57</v>
      </c>
      <c r="O611" s="279">
        <v>4070.53</v>
      </c>
      <c r="P611" s="279">
        <v>4065.68</v>
      </c>
      <c r="Q611" s="279">
        <v>3998.52</v>
      </c>
      <c r="R611" s="279">
        <v>4031.02</v>
      </c>
      <c r="S611" s="279">
        <v>4112.84</v>
      </c>
      <c r="T611" s="279">
        <v>4128.26</v>
      </c>
      <c r="U611" s="279">
        <v>4191.0200000000004</v>
      </c>
      <c r="V611" s="279">
        <v>4210.1499999999996</v>
      </c>
      <c r="W611" s="279">
        <v>4195.07</v>
      </c>
      <c r="X611" s="279">
        <v>4066.38</v>
      </c>
      <c r="Y611" s="279">
        <v>3957.14</v>
      </c>
    </row>
    <row r="612" spans="1:25">
      <c r="A612" s="254">
        <v>11</v>
      </c>
      <c r="B612" s="279">
        <v>3750.16</v>
      </c>
      <c r="C612" s="279">
        <v>3655.11</v>
      </c>
      <c r="D612" s="279">
        <v>3611.1</v>
      </c>
      <c r="E612" s="279">
        <v>3623.75</v>
      </c>
      <c r="F612" s="279">
        <v>3670.24</v>
      </c>
      <c r="G612" s="279">
        <v>3756.97</v>
      </c>
      <c r="H612" s="279">
        <v>3879.26</v>
      </c>
      <c r="I612" s="279">
        <v>4062.91</v>
      </c>
      <c r="J612" s="279">
        <v>4136.8999999999996</v>
      </c>
      <c r="K612" s="279">
        <v>4160.32</v>
      </c>
      <c r="L612" s="279">
        <v>4160.47</v>
      </c>
      <c r="M612" s="279">
        <v>4174.79</v>
      </c>
      <c r="N612" s="279">
        <v>4142.57</v>
      </c>
      <c r="O612" s="279">
        <v>4122.63</v>
      </c>
      <c r="P612" s="279">
        <v>4121.3500000000004</v>
      </c>
      <c r="Q612" s="279">
        <v>4171.1000000000004</v>
      </c>
      <c r="R612" s="279">
        <v>4133.1499999999996</v>
      </c>
      <c r="S612" s="279">
        <v>4102.9799999999996</v>
      </c>
      <c r="T612" s="279">
        <v>4078.33</v>
      </c>
      <c r="U612" s="279">
        <v>4106.8599999999997</v>
      </c>
      <c r="V612" s="279">
        <v>4112.5</v>
      </c>
      <c r="W612" s="279">
        <v>4161.1000000000004</v>
      </c>
      <c r="X612" s="279">
        <v>3959.65</v>
      </c>
      <c r="Y612" s="279">
        <v>3925.8</v>
      </c>
    </row>
    <row r="613" spans="1:25">
      <c r="A613" s="254">
        <v>12</v>
      </c>
      <c r="B613" s="279">
        <v>3747.74</v>
      </c>
      <c r="C613" s="279">
        <v>3678.5</v>
      </c>
      <c r="D613" s="279">
        <v>3649.06</v>
      </c>
      <c r="E613" s="279">
        <v>3641.08</v>
      </c>
      <c r="F613" s="279">
        <v>3683.72</v>
      </c>
      <c r="G613" s="279">
        <v>3803.4</v>
      </c>
      <c r="H613" s="279">
        <v>3900.26</v>
      </c>
      <c r="I613" s="279">
        <v>4055.91</v>
      </c>
      <c r="J613" s="279">
        <v>4104.7700000000004</v>
      </c>
      <c r="K613" s="279">
        <v>4212.12</v>
      </c>
      <c r="L613" s="279">
        <v>4166.79</v>
      </c>
      <c r="M613" s="279">
        <v>4141.75</v>
      </c>
      <c r="N613" s="279">
        <v>4139.0600000000004</v>
      </c>
      <c r="O613" s="279">
        <v>4159.37</v>
      </c>
      <c r="P613" s="279">
        <v>4145.4399999999996</v>
      </c>
      <c r="Q613" s="279">
        <v>4128.97</v>
      </c>
      <c r="R613" s="279">
        <v>4127.1400000000003</v>
      </c>
      <c r="S613" s="279">
        <v>4106.1000000000004</v>
      </c>
      <c r="T613" s="279">
        <v>4076.11</v>
      </c>
      <c r="U613" s="279">
        <v>4120.62</v>
      </c>
      <c r="V613" s="279">
        <v>4149.41</v>
      </c>
      <c r="W613" s="279">
        <v>4117.13</v>
      </c>
      <c r="X613" s="279">
        <v>3959.18</v>
      </c>
      <c r="Y613" s="279">
        <v>3857.15</v>
      </c>
    </row>
    <row r="614" spans="1:25">
      <c r="A614" s="254">
        <v>13</v>
      </c>
      <c r="B614" s="279">
        <v>3717.76</v>
      </c>
      <c r="C614" s="279">
        <v>3636.97</v>
      </c>
      <c r="D614" s="279">
        <v>3610.98</v>
      </c>
      <c r="E614" s="279">
        <v>3609.75</v>
      </c>
      <c r="F614" s="279">
        <v>3640.1</v>
      </c>
      <c r="G614" s="279">
        <v>3672.03</v>
      </c>
      <c r="H614" s="279">
        <v>3829.48</v>
      </c>
      <c r="I614" s="279">
        <v>3965.92</v>
      </c>
      <c r="J614" s="279">
        <v>4047.21</v>
      </c>
      <c r="K614" s="279">
        <v>4091.38</v>
      </c>
      <c r="L614" s="279">
        <v>4096.12</v>
      </c>
      <c r="M614" s="279">
        <v>4122.22</v>
      </c>
      <c r="N614" s="279">
        <v>4109.43</v>
      </c>
      <c r="O614" s="279">
        <v>4117.76</v>
      </c>
      <c r="P614" s="279">
        <v>4110.53</v>
      </c>
      <c r="Q614" s="279">
        <v>4089.73</v>
      </c>
      <c r="R614" s="279">
        <v>4077.53</v>
      </c>
      <c r="S614" s="279">
        <v>4033.05</v>
      </c>
      <c r="T614" s="279">
        <v>4000.27</v>
      </c>
      <c r="U614" s="279">
        <v>4038.28</v>
      </c>
      <c r="V614" s="279">
        <v>4050.09</v>
      </c>
      <c r="W614" s="279">
        <v>4052.81</v>
      </c>
      <c r="X614" s="279">
        <v>3911.84</v>
      </c>
      <c r="Y614" s="279">
        <v>3816.64</v>
      </c>
    </row>
    <row r="615" spans="1:25">
      <c r="A615" s="254">
        <v>14</v>
      </c>
      <c r="B615" s="279">
        <v>3715.54</v>
      </c>
      <c r="C615" s="279">
        <v>3645.59</v>
      </c>
      <c r="D615" s="279">
        <v>3613.59</v>
      </c>
      <c r="E615" s="279">
        <v>3632.7</v>
      </c>
      <c r="F615" s="279">
        <v>3670.58</v>
      </c>
      <c r="G615" s="279">
        <v>3695.28</v>
      </c>
      <c r="H615" s="279">
        <v>3829.36</v>
      </c>
      <c r="I615" s="279">
        <v>3950.82</v>
      </c>
      <c r="J615" s="279">
        <v>4036.6</v>
      </c>
      <c r="K615" s="279">
        <v>4079.95</v>
      </c>
      <c r="L615" s="279">
        <v>4084.13</v>
      </c>
      <c r="M615" s="279">
        <v>4089.76</v>
      </c>
      <c r="N615" s="279">
        <v>4063.06</v>
      </c>
      <c r="O615" s="279">
        <v>4067.29</v>
      </c>
      <c r="P615" s="279">
        <v>4067.26</v>
      </c>
      <c r="Q615" s="279">
        <v>4055.82</v>
      </c>
      <c r="R615" s="279">
        <v>4045.54</v>
      </c>
      <c r="S615" s="279">
        <v>4027.54</v>
      </c>
      <c r="T615" s="279">
        <v>4007.06</v>
      </c>
      <c r="U615" s="279">
        <v>4036.15</v>
      </c>
      <c r="V615" s="279">
        <v>4064.36</v>
      </c>
      <c r="W615" s="279">
        <v>4112.3100000000004</v>
      </c>
      <c r="X615" s="279">
        <v>3945.81</v>
      </c>
      <c r="Y615" s="279">
        <v>3849.65</v>
      </c>
    </row>
    <row r="616" spans="1:25">
      <c r="A616" s="254">
        <v>15</v>
      </c>
      <c r="B616" s="279">
        <v>3770.26</v>
      </c>
      <c r="C616" s="279">
        <v>3703.79</v>
      </c>
      <c r="D616" s="279">
        <v>3668.5</v>
      </c>
      <c r="E616" s="279">
        <v>3675.09</v>
      </c>
      <c r="F616" s="279">
        <v>3713.8</v>
      </c>
      <c r="G616" s="279">
        <v>3728.56</v>
      </c>
      <c r="H616" s="279">
        <v>3831.66</v>
      </c>
      <c r="I616" s="279">
        <v>3894.97</v>
      </c>
      <c r="J616" s="279">
        <v>3996.99</v>
      </c>
      <c r="K616" s="279">
        <v>4100.5600000000004</v>
      </c>
      <c r="L616" s="279">
        <v>4112.37</v>
      </c>
      <c r="M616" s="279">
        <v>4135.6499999999996</v>
      </c>
      <c r="N616" s="279">
        <v>4078.65</v>
      </c>
      <c r="O616" s="279">
        <v>4079.3</v>
      </c>
      <c r="P616" s="279">
        <v>3990.23</v>
      </c>
      <c r="Q616" s="279">
        <v>4131.4799999999996</v>
      </c>
      <c r="R616" s="279">
        <v>4095.1</v>
      </c>
      <c r="S616" s="279">
        <v>3895.92</v>
      </c>
      <c r="T616" s="279">
        <v>3930.32</v>
      </c>
      <c r="U616" s="279">
        <v>3909.52</v>
      </c>
      <c r="V616" s="279">
        <v>3899.49</v>
      </c>
      <c r="W616" s="279">
        <v>4132.66</v>
      </c>
      <c r="X616" s="279">
        <v>4006.87</v>
      </c>
      <c r="Y616" s="279">
        <v>3914.39</v>
      </c>
    </row>
    <row r="617" spans="1:25">
      <c r="A617" s="254">
        <v>16</v>
      </c>
      <c r="B617" s="279">
        <v>3894.47</v>
      </c>
      <c r="C617" s="279">
        <v>3826.98</v>
      </c>
      <c r="D617" s="279">
        <v>3777.38</v>
      </c>
      <c r="E617" s="279">
        <v>3787.76</v>
      </c>
      <c r="F617" s="279">
        <v>3789.4</v>
      </c>
      <c r="G617" s="279">
        <v>3818.21</v>
      </c>
      <c r="H617" s="279">
        <v>3822.35</v>
      </c>
      <c r="I617" s="279">
        <v>3903.41</v>
      </c>
      <c r="J617" s="279">
        <v>3995.54</v>
      </c>
      <c r="K617" s="279">
        <v>4083.25</v>
      </c>
      <c r="L617" s="279">
        <v>4162.7</v>
      </c>
      <c r="M617" s="279">
        <v>4151.9399999999996</v>
      </c>
      <c r="N617" s="279">
        <v>4122.72</v>
      </c>
      <c r="O617" s="279">
        <v>4115.57</v>
      </c>
      <c r="P617" s="279">
        <v>4073.96</v>
      </c>
      <c r="Q617" s="279">
        <v>4045.08</v>
      </c>
      <c r="R617" s="279">
        <v>4023.04</v>
      </c>
      <c r="S617" s="279">
        <v>4034.87</v>
      </c>
      <c r="T617" s="279">
        <v>4071.77</v>
      </c>
      <c r="U617" s="279">
        <v>4092.99</v>
      </c>
      <c r="V617" s="279">
        <v>4224.42</v>
      </c>
      <c r="W617" s="279">
        <v>4100.3100000000004</v>
      </c>
      <c r="X617" s="279">
        <v>3974.38</v>
      </c>
      <c r="Y617" s="279">
        <v>3897.33</v>
      </c>
    </row>
    <row r="618" spans="1:25">
      <c r="A618" s="254">
        <v>17</v>
      </c>
      <c r="B618" s="279">
        <v>3738.77</v>
      </c>
      <c r="C618" s="279">
        <v>3649.81</v>
      </c>
      <c r="D618" s="279">
        <v>3611.16</v>
      </c>
      <c r="E618" s="279">
        <v>3599.01</v>
      </c>
      <c r="F618" s="279">
        <v>3604.18</v>
      </c>
      <c r="G618" s="279">
        <v>3589.38</v>
      </c>
      <c r="H618" s="279">
        <v>3598.67</v>
      </c>
      <c r="I618" s="279">
        <v>3665.39</v>
      </c>
      <c r="J618" s="279">
        <v>3820.96</v>
      </c>
      <c r="K618" s="279">
        <v>3868.37</v>
      </c>
      <c r="L618" s="279">
        <v>3923.8</v>
      </c>
      <c r="M618" s="279">
        <v>3926.5</v>
      </c>
      <c r="N618" s="279">
        <v>3932.37</v>
      </c>
      <c r="O618" s="279">
        <v>3943.48</v>
      </c>
      <c r="P618" s="279">
        <v>3938.33</v>
      </c>
      <c r="Q618" s="279">
        <v>3924.49</v>
      </c>
      <c r="R618" s="279">
        <v>3909.85</v>
      </c>
      <c r="S618" s="279">
        <v>3918.76</v>
      </c>
      <c r="T618" s="279">
        <v>3957.09</v>
      </c>
      <c r="U618" s="279">
        <v>4008.93</v>
      </c>
      <c r="V618" s="279">
        <v>3958.96</v>
      </c>
      <c r="W618" s="279">
        <v>3977.07</v>
      </c>
      <c r="X618" s="279">
        <v>3906.34</v>
      </c>
      <c r="Y618" s="279">
        <v>3792.26</v>
      </c>
    </row>
    <row r="619" spans="1:25">
      <c r="A619" s="254">
        <v>18</v>
      </c>
      <c r="B619" s="279">
        <v>3736.68</v>
      </c>
      <c r="C619" s="279">
        <v>3661.78</v>
      </c>
      <c r="D619" s="279">
        <v>3642.15</v>
      </c>
      <c r="E619" s="279">
        <v>3646.46</v>
      </c>
      <c r="F619" s="279">
        <v>3675.05</v>
      </c>
      <c r="G619" s="279">
        <v>3668.43</v>
      </c>
      <c r="H619" s="279">
        <v>3877.77</v>
      </c>
      <c r="I619" s="279">
        <v>3985.65</v>
      </c>
      <c r="J619" s="279">
        <v>4063.88</v>
      </c>
      <c r="K619" s="279">
        <v>4146.49</v>
      </c>
      <c r="L619" s="279">
        <v>4169.1099999999997</v>
      </c>
      <c r="M619" s="279">
        <v>4162.3900000000003</v>
      </c>
      <c r="N619" s="279">
        <v>4144.9399999999996</v>
      </c>
      <c r="O619" s="279">
        <v>4146.38</v>
      </c>
      <c r="P619" s="279">
        <v>4134.59</v>
      </c>
      <c r="Q619" s="279">
        <v>4163.16</v>
      </c>
      <c r="R619" s="279">
        <v>4116.47</v>
      </c>
      <c r="S619" s="279">
        <v>3973.24</v>
      </c>
      <c r="T619" s="279">
        <v>4029.16</v>
      </c>
      <c r="U619" s="279">
        <v>4001.47</v>
      </c>
      <c r="V619" s="279">
        <v>4079.08</v>
      </c>
      <c r="W619" s="279">
        <v>4142.9399999999996</v>
      </c>
      <c r="X619" s="279">
        <v>3995.63</v>
      </c>
      <c r="Y619" s="279">
        <v>3925.94</v>
      </c>
    </row>
    <row r="620" spans="1:25">
      <c r="A620" s="254">
        <v>19</v>
      </c>
      <c r="B620" s="279">
        <v>3682.64</v>
      </c>
      <c r="C620" s="279">
        <v>3625.64</v>
      </c>
      <c r="D620" s="279">
        <v>3617.85</v>
      </c>
      <c r="E620" s="279">
        <v>3623.2</v>
      </c>
      <c r="F620" s="279">
        <v>3636.77</v>
      </c>
      <c r="G620" s="279">
        <v>3668.14</v>
      </c>
      <c r="H620" s="279">
        <v>3853.72</v>
      </c>
      <c r="I620" s="279">
        <v>3983.28</v>
      </c>
      <c r="J620" s="279">
        <v>4036.69</v>
      </c>
      <c r="K620" s="279">
        <v>4214.38</v>
      </c>
      <c r="L620" s="279">
        <v>4276.5600000000004</v>
      </c>
      <c r="M620" s="279">
        <v>4206.3100000000004</v>
      </c>
      <c r="N620" s="279">
        <v>4171.12</v>
      </c>
      <c r="O620" s="279">
        <v>4183.0600000000004</v>
      </c>
      <c r="P620" s="279">
        <v>4117.33</v>
      </c>
      <c r="Q620" s="279">
        <v>4073.69</v>
      </c>
      <c r="R620" s="279">
        <v>4111.54</v>
      </c>
      <c r="S620" s="279">
        <v>4054.68</v>
      </c>
      <c r="T620" s="279">
        <v>4025.46</v>
      </c>
      <c r="U620" s="279">
        <v>4037.48</v>
      </c>
      <c r="V620" s="279">
        <v>4091.83</v>
      </c>
      <c r="W620" s="279">
        <v>4101.6099999999997</v>
      </c>
      <c r="X620" s="279">
        <v>3983.86</v>
      </c>
      <c r="Y620" s="279">
        <v>3839.86</v>
      </c>
    </row>
    <row r="621" spans="1:25">
      <c r="A621" s="254">
        <v>20</v>
      </c>
      <c r="B621" s="279">
        <v>3679.3</v>
      </c>
      <c r="C621" s="279">
        <v>3651.93</v>
      </c>
      <c r="D621" s="279">
        <v>3637.03</v>
      </c>
      <c r="E621" s="279">
        <v>3636.74</v>
      </c>
      <c r="F621" s="279">
        <v>3638.21</v>
      </c>
      <c r="G621" s="279">
        <v>3646.53</v>
      </c>
      <c r="H621" s="279">
        <v>3818.12</v>
      </c>
      <c r="I621" s="279">
        <v>3995.99</v>
      </c>
      <c r="J621" s="279">
        <v>4035.34</v>
      </c>
      <c r="K621" s="279">
        <v>4069.72</v>
      </c>
      <c r="L621" s="279">
        <v>4097.3900000000003</v>
      </c>
      <c r="M621" s="279">
        <v>4115.75</v>
      </c>
      <c r="N621" s="279">
        <v>4079.64</v>
      </c>
      <c r="O621" s="279">
        <v>4072.48</v>
      </c>
      <c r="P621" s="279">
        <v>4075.41</v>
      </c>
      <c r="Q621" s="279">
        <v>4049.09</v>
      </c>
      <c r="R621" s="279">
        <v>4041.45</v>
      </c>
      <c r="S621" s="279">
        <v>4026.83</v>
      </c>
      <c r="T621" s="279">
        <v>3987.71</v>
      </c>
      <c r="U621" s="279">
        <v>4020.67</v>
      </c>
      <c r="V621" s="279">
        <v>4032.29</v>
      </c>
      <c r="W621" s="279">
        <v>4026.63</v>
      </c>
      <c r="X621" s="279">
        <v>3955</v>
      </c>
      <c r="Y621" s="279">
        <v>3732.22</v>
      </c>
    </row>
    <row r="622" spans="1:25">
      <c r="A622" s="254">
        <v>21</v>
      </c>
      <c r="B622" s="279">
        <v>3601.47</v>
      </c>
      <c r="C622" s="279">
        <v>3562.82</v>
      </c>
      <c r="D622" s="279">
        <v>3539.89</v>
      </c>
      <c r="E622" s="279">
        <v>3553.46</v>
      </c>
      <c r="F622" s="279">
        <v>3560.98</v>
      </c>
      <c r="G622" s="279">
        <v>3584.79</v>
      </c>
      <c r="H622" s="279">
        <v>3676.35</v>
      </c>
      <c r="I622" s="279">
        <v>3910.56</v>
      </c>
      <c r="J622" s="279">
        <v>4072.92</v>
      </c>
      <c r="K622" s="279">
        <v>4157.08</v>
      </c>
      <c r="L622" s="279">
        <v>4195.2700000000004</v>
      </c>
      <c r="M622" s="279">
        <v>4217.97</v>
      </c>
      <c r="N622" s="279">
        <v>4180.2299999999996</v>
      </c>
      <c r="O622" s="279">
        <v>4189.5200000000004</v>
      </c>
      <c r="P622" s="279">
        <v>4161.32</v>
      </c>
      <c r="Q622" s="279">
        <v>4168.9799999999996</v>
      </c>
      <c r="R622" s="279">
        <v>4132.57</v>
      </c>
      <c r="S622" s="279">
        <v>4059.19</v>
      </c>
      <c r="T622" s="279">
        <v>4013.37</v>
      </c>
      <c r="U622" s="279">
        <v>4062.23</v>
      </c>
      <c r="V622" s="279">
        <v>4074.96</v>
      </c>
      <c r="W622" s="279">
        <v>4136.62</v>
      </c>
      <c r="X622" s="279">
        <v>3890.61</v>
      </c>
      <c r="Y622" s="279">
        <v>3706.94</v>
      </c>
    </row>
    <row r="623" spans="1:25">
      <c r="A623" s="254">
        <v>22</v>
      </c>
      <c r="B623" s="279">
        <v>3608.91</v>
      </c>
      <c r="C623" s="279">
        <v>3546.72</v>
      </c>
      <c r="D623" s="279">
        <v>3520.86</v>
      </c>
      <c r="E623" s="279">
        <v>3521.09</v>
      </c>
      <c r="F623" s="279">
        <v>3522.79</v>
      </c>
      <c r="G623" s="279">
        <v>3535.35</v>
      </c>
      <c r="H623" s="279">
        <v>3658.2</v>
      </c>
      <c r="I623" s="279">
        <v>3908.74</v>
      </c>
      <c r="J623" s="279">
        <v>4078.49</v>
      </c>
      <c r="K623" s="279">
        <v>4128.41</v>
      </c>
      <c r="L623" s="279">
        <v>4158.3</v>
      </c>
      <c r="M623" s="279">
        <v>4156.47</v>
      </c>
      <c r="N623" s="279">
        <v>4131.78</v>
      </c>
      <c r="O623" s="279">
        <v>4140.92</v>
      </c>
      <c r="P623" s="279">
        <v>4124.32</v>
      </c>
      <c r="Q623" s="279">
        <v>4159</v>
      </c>
      <c r="R623" s="279">
        <v>4107.6400000000003</v>
      </c>
      <c r="S623" s="279">
        <v>4045.16</v>
      </c>
      <c r="T623" s="279">
        <v>4006.79</v>
      </c>
      <c r="U623" s="279">
        <v>4054.36</v>
      </c>
      <c r="V623" s="279">
        <v>4048.58</v>
      </c>
      <c r="W623" s="279">
        <v>4058.44</v>
      </c>
      <c r="X623" s="279">
        <v>3926.05</v>
      </c>
      <c r="Y623" s="279">
        <v>3715.7</v>
      </c>
    </row>
    <row r="624" spans="1:25">
      <c r="A624" s="254">
        <v>23</v>
      </c>
      <c r="B624" s="279">
        <v>3783.21</v>
      </c>
      <c r="C624" s="279">
        <v>3653.21</v>
      </c>
      <c r="D624" s="279">
        <v>3586.94</v>
      </c>
      <c r="E624" s="279">
        <v>3579.27</v>
      </c>
      <c r="F624" s="279">
        <v>3575.19</v>
      </c>
      <c r="G624" s="279">
        <v>3560.73</v>
      </c>
      <c r="H624" s="279">
        <v>3579.1</v>
      </c>
      <c r="I624" s="279">
        <v>3761.41</v>
      </c>
      <c r="J624" s="279">
        <v>3958.81</v>
      </c>
      <c r="K624" s="279">
        <v>4132.84</v>
      </c>
      <c r="L624" s="279">
        <v>4198.6499999999996</v>
      </c>
      <c r="M624" s="279">
        <v>4119.8599999999997</v>
      </c>
      <c r="N624" s="279">
        <v>4063.68</v>
      </c>
      <c r="O624" s="279">
        <v>4067.45</v>
      </c>
      <c r="P624" s="279">
        <v>4057.17</v>
      </c>
      <c r="Q624" s="279">
        <v>4000.68</v>
      </c>
      <c r="R624" s="279">
        <v>3948.9</v>
      </c>
      <c r="S624" s="279">
        <v>3931.01</v>
      </c>
      <c r="T624" s="279">
        <v>3977.13</v>
      </c>
      <c r="U624" s="279">
        <v>4113.1499999999996</v>
      </c>
      <c r="V624" s="279">
        <v>4116.84</v>
      </c>
      <c r="W624" s="279">
        <v>4116.97</v>
      </c>
      <c r="X624" s="279">
        <v>3931.32</v>
      </c>
      <c r="Y624" s="279">
        <v>3781.37</v>
      </c>
    </row>
    <row r="625" spans="1:25">
      <c r="A625" s="254">
        <v>24</v>
      </c>
      <c r="B625" s="279">
        <v>3725.83</v>
      </c>
      <c r="C625" s="279">
        <v>3592.51</v>
      </c>
      <c r="D625" s="279">
        <v>3569.12</v>
      </c>
      <c r="E625" s="279">
        <v>3548.98</v>
      </c>
      <c r="F625" s="279">
        <v>3534.1</v>
      </c>
      <c r="G625" s="279">
        <v>3528.48</v>
      </c>
      <c r="H625" s="279">
        <v>3529.95</v>
      </c>
      <c r="I625" s="279">
        <v>3558.07</v>
      </c>
      <c r="J625" s="279">
        <v>3191.45</v>
      </c>
      <c r="K625" s="279">
        <v>3489.55</v>
      </c>
      <c r="L625" s="279">
        <v>3668.37</v>
      </c>
      <c r="M625" s="279">
        <v>3730.37</v>
      </c>
      <c r="N625" s="279">
        <v>3915.65</v>
      </c>
      <c r="O625" s="279">
        <v>3918.47</v>
      </c>
      <c r="P625" s="279">
        <v>3920.39</v>
      </c>
      <c r="Q625" s="279">
        <v>3900.33</v>
      </c>
      <c r="R625" s="279">
        <v>3815.18</v>
      </c>
      <c r="S625" s="279">
        <v>3701.45</v>
      </c>
      <c r="T625" s="279">
        <v>3686.87</v>
      </c>
      <c r="U625" s="279">
        <v>3689.49</v>
      </c>
      <c r="V625" s="279">
        <v>4057.78</v>
      </c>
      <c r="W625" s="279">
        <v>4084.9</v>
      </c>
      <c r="X625" s="279">
        <v>3840.39</v>
      </c>
      <c r="Y625" s="279">
        <v>3688.05</v>
      </c>
    </row>
    <row r="626" spans="1:25">
      <c r="A626" s="254">
        <v>25</v>
      </c>
      <c r="B626" s="279">
        <v>3663.95</v>
      </c>
      <c r="C626" s="279">
        <v>3575.7</v>
      </c>
      <c r="D626" s="279">
        <v>3538.38</v>
      </c>
      <c r="E626" s="279">
        <v>3534.5</v>
      </c>
      <c r="F626" s="279">
        <v>3541.04</v>
      </c>
      <c r="G626" s="279">
        <v>3586.48</v>
      </c>
      <c r="H626" s="279">
        <v>3742.41</v>
      </c>
      <c r="I626" s="279">
        <v>4004.16</v>
      </c>
      <c r="J626" s="279">
        <v>4163.62</v>
      </c>
      <c r="K626" s="279">
        <v>4195</v>
      </c>
      <c r="L626" s="279">
        <v>4200.92</v>
      </c>
      <c r="M626" s="279">
        <v>4215.12</v>
      </c>
      <c r="N626" s="279">
        <v>4200.29</v>
      </c>
      <c r="O626" s="279">
        <v>4247.41</v>
      </c>
      <c r="P626" s="279">
        <v>4231.33</v>
      </c>
      <c r="Q626" s="279">
        <v>4209.47</v>
      </c>
      <c r="R626" s="279">
        <v>4169.8500000000004</v>
      </c>
      <c r="S626" s="279">
        <v>4122.2700000000004</v>
      </c>
      <c r="T626" s="279">
        <v>4090.52</v>
      </c>
      <c r="U626" s="279">
        <v>4139.88</v>
      </c>
      <c r="V626" s="279">
        <v>4135.3999999999996</v>
      </c>
      <c r="W626" s="279">
        <v>4092.93</v>
      </c>
      <c r="X626" s="279">
        <v>3910.55</v>
      </c>
      <c r="Y626" s="279">
        <v>3686.9</v>
      </c>
    </row>
    <row r="627" spans="1:25">
      <c r="A627" s="254">
        <v>26</v>
      </c>
      <c r="B627" s="279">
        <v>3670.94</v>
      </c>
      <c r="C627" s="279">
        <v>3553</v>
      </c>
      <c r="D627" s="279">
        <v>3528.25</v>
      </c>
      <c r="E627" s="279">
        <v>3522.15</v>
      </c>
      <c r="F627" s="279">
        <v>3548.5</v>
      </c>
      <c r="G627" s="279">
        <v>3580.37</v>
      </c>
      <c r="H627" s="279">
        <v>3709.93</v>
      </c>
      <c r="I627" s="279">
        <v>3954.32</v>
      </c>
      <c r="J627" s="279">
        <v>3761.89</v>
      </c>
      <c r="K627" s="279">
        <v>3967.5</v>
      </c>
      <c r="L627" s="279">
        <v>4048.39</v>
      </c>
      <c r="M627" s="279">
        <v>3960.47</v>
      </c>
      <c r="N627" s="279">
        <v>3935.65</v>
      </c>
      <c r="O627" s="279">
        <v>3931.15</v>
      </c>
      <c r="P627" s="279">
        <v>3916.48</v>
      </c>
      <c r="Q627" s="279">
        <v>3771.73</v>
      </c>
      <c r="R627" s="279">
        <v>3684.24</v>
      </c>
      <c r="S627" s="279">
        <v>3681.75</v>
      </c>
      <c r="T627" s="279">
        <v>3726.25</v>
      </c>
      <c r="U627" s="279">
        <v>3679.51</v>
      </c>
      <c r="V627" s="279">
        <v>3468.05</v>
      </c>
      <c r="W627" s="279">
        <v>4102.29</v>
      </c>
      <c r="X627" s="279">
        <v>3961.39</v>
      </c>
      <c r="Y627" s="279">
        <v>3691.48</v>
      </c>
    </row>
    <row r="628" spans="1:25">
      <c r="A628" s="254">
        <v>27</v>
      </c>
      <c r="B628" s="279">
        <v>3763.05</v>
      </c>
      <c r="C628" s="279">
        <v>3548.89</v>
      </c>
      <c r="D628" s="279">
        <v>3518.13</v>
      </c>
      <c r="E628" s="279">
        <v>3515.59</v>
      </c>
      <c r="F628" s="279">
        <v>3543.52</v>
      </c>
      <c r="G628" s="279">
        <v>3577.69</v>
      </c>
      <c r="H628" s="279">
        <v>3675</v>
      </c>
      <c r="I628" s="279">
        <v>3967.63</v>
      </c>
      <c r="J628" s="279">
        <v>4063.91</v>
      </c>
      <c r="K628" s="279">
        <v>4109.57</v>
      </c>
      <c r="L628" s="279">
        <v>4137.74</v>
      </c>
      <c r="M628" s="279">
        <v>4189.3999999999996</v>
      </c>
      <c r="N628" s="279">
        <v>4102.38</v>
      </c>
      <c r="O628" s="279">
        <v>4129.18</v>
      </c>
      <c r="P628" s="279">
        <v>4174.12</v>
      </c>
      <c r="Q628" s="279">
        <v>4140.8599999999997</v>
      </c>
      <c r="R628" s="279">
        <v>4120.08</v>
      </c>
      <c r="S628" s="279">
        <v>4050.27</v>
      </c>
      <c r="T628" s="279">
        <v>4018.57</v>
      </c>
      <c r="U628" s="279">
        <v>3968.26</v>
      </c>
      <c r="V628" s="279">
        <v>4041.61</v>
      </c>
      <c r="W628" s="279">
        <v>4020.41</v>
      </c>
      <c r="X628" s="279">
        <v>3923.95</v>
      </c>
      <c r="Y628" s="279">
        <v>3726.68</v>
      </c>
    </row>
    <row r="629" spans="1:25">
      <c r="A629" s="254">
        <v>28</v>
      </c>
      <c r="B629" s="279">
        <v>3666.61</v>
      </c>
      <c r="C629" s="279">
        <v>3512.97</v>
      </c>
      <c r="D629" s="279">
        <v>3497.27</v>
      </c>
      <c r="E629" s="279">
        <v>3493.85</v>
      </c>
      <c r="F629" s="279">
        <v>3496.78</v>
      </c>
      <c r="G629" s="279">
        <v>3563.71</v>
      </c>
      <c r="H629" s="279">
        <v>3808.57</v>
      </c>
      <c r="I629" s="279">
        <v>3893.88</v>
      </c>
      <c r="J629" s="279">
        <v>4032.63</v>
      </c>
      <c r="K629" s="279">
        <v>4078.6</v>
      </c>
      <c r="L629" s="279">
        <v>4086.11</v>
      </c>
      <c r="M629" s="279">
        <v>4105.32</v>
      </c>
      <c r="N629" s="279">
        <v>4049.25</v>
      </c>
      <c r="O629" s="279">
        <v>4062.35</v>
      </c>
      <c r="P629" s="279">
        <v>4071.53</v>
      </c>
      <c r="Q629" s="279">
        <v>4037.5</v>
      </c>
      <c r="R629" s="279">
        <v>4007.5</v>
      </c>
      <c r="S629" s="279">
        <v>3975.68</v>
      </c>
      <c r="T629" s="279">
        <v>3929.87</v>
      </c>
      <c r="U629" s="279">
        <v>4011.57</v>
      </c>
      <c r="V629" s="279">
        <v>4021.13</v>
      </c>
      <c r="W629" s="279">
        <v>4031.6</v>
      </c>
      <c r="X629" s="279">
        <v>3835.03</v>
      </c>
      <c r="Y629" s="279">
        <v>3615.99</v>
      </c>
    </row>
    <row r="630" spans="1:25">
      <c r="A630" s="254">
        <v>29</v>
      </c>
      <c r="B630" s="279">
        <v>3755.85</v>
      </c>
      <c r="C630" s="279">
        <v>3502.64</v>
      </c>
      <c r="D630" s="279">
        <v>3421.77</v>
      </c>
      <c r="E630" s="279">
        <v>3416.04</v>
      </c>
      <c r="F630" s="279">
        <v>3456.67</v>
      </c>
      <c r="G630" s="279">
        <v>3545.3</v>
      </c>
      <c r="H630" s="279">
        <v>3719.19</v>
      </c>
      <c r="I630" s="279">
        <v>3934.41</v>
      </c>
      <c r="J630" s="279">
        <v>4090.72</v>
      </c>
      <c r="K630" s="279">
        <v>4141.9399999999996</v>
      </c>
      <c r="L630" s="279">
        <v>4156.84</v>
      </c>
      <c r="M630" s="279">
        <v>4187.16</v>
      </c>
      <c r="N630" s="279">
        <v>4152.54</v>
      </c>
      <c r="O630" s="279">
        <v>4162.83</v>
      </c>
      <c r="P630" s="279">
        <v>4146.66</v>
      </c>
      <c r="Q630" s="279">
        <v>4130.68</v>
      </c>
      <c r="R630" s="279">
        <v>4089.38</v>
      </c>
      <c r="S630" s="279">
        <v>4056</v>
      </c>
      <c r="T630" s="279">
        <v>4005.76</v>
      </c>
      <c r="U630" s="279">
        <v>4047.45</v>
      </c>
      <c r="V630" s="279">
        <v>4095.45</v>
      </c>
      <c r="W630" s="279">
        <v>4106.5</v>
      </c>
      <c r="X630" s="279">
        <v>3933.6</v>
      </c>
      <c r="Y630" s="279">
        <v>3702.64</v>
      </c>
    </row>
    <row r="631" spans="1:25">
      <c r="A631" s="254">
        <v>30</v>
      </c>
      <c r="B631" s="279">
        <v>3774.7</v>
      </c>
      <c r="C631" s="279">
        <v>3656.4</v>
      </c>
      <c r="D631" s="279">
        <v>3610.7</v>
      </c>
      <c r="E631" s="279">
        <v>3571.08</v>
      </c>
      <c r="F631" s="279">
        <v>3561.19</v>
      </c>
      <c r="G631" s="279">
        <v>3564.74</v>
      </c>
      <c r="H631" s="279">
        <v>3635.81</v>
      </c>
      <c r="I631" s="279">
        <v>3682.78</v>
      </c>
      <c r="J631" s="279">
        <v>3824.01</v>
      </c>
      <c r="K631" s="279">
        <v>3996.92</v>
      </c>
      <c r="L631" s="279">
        <v>4045.92</v>
      </c>
      <c r="M631" s="279">
        <v>4061.15</v>
      </c>
      <c r="N631" s="279">
        <v>4045.53</v>
      </c>
      <c r="O631" s="279">
        <v>4020.27</v>
      </c>
      <c r="P631" s="279">
        <v>3993.66</v>
      </c>
      <c r="Q631" s="279">
        <v>3946.78</v>
      </c>
      <c r="R631" s="279">
        <v>3922.71</v>
      </c>
      <c r="S631" s="279">
        <v>3932.79</v>
      </c>
      <c r="T631" s="279">
        <v>3932.72</v>
      </c>
      <c r="U631" s="279">
        <v>3991.54</v>
      </c>
      <c r="V631" s="279">
        <v>4053.61</v>
      </c>
      <c r="W631" s="279">
        <v>4031.34</v>
      </c>
      <c r="X631" s="279">
        <v>3823.17</v>
      </c>
      <c r="Y631" s="279">
        <v>3681.42</v>
      </c>
    </row>
    <row r="633" spans="1:25">
      <c r="A633" s="417" t="s">
        <v>203</v>
      </c>
      <c r="B633" s="458" t="s">
        <v>214</v>
      </c>
      <c r="C633" s="458"/>
      <c r="D633" s="458"/>
      <c r="E633" s="458"/>
      <c r="F633" s="458"/>
      <c r="G633" s="458"/>
      <c r="H633" s="458"/>
      <c r="I633" s="458"/>
      <c r="J633" s="458"/>
      <c r="K633" s="458"/>
      <c r="L633" s="458"/>
      <c r="M633" s="458"/>
      <c r="N633" s="458"/>
      <c r="O633" s="458"/>
      <c r="P633" s="458"/>
      <c r="Q633" s="458"/>
      <c r="R633" s="458"/>
      <c r="S633" s="458"/>
      <c r="T633" s="458"/>
      <c r="U633" s="458"/>
      <c r="V633" s="458"/>
      <c r="W633" s="458"/>
      <c r="X633" s="458"/>
      <c r="Y633" s="458"/>
    </row>
    <row r="634" spans="1:25" ht="30">
      <c r="A634" s="417"/>
      <c r="B634" s="278" t="s">
        <v>1</v>
      </c>
      <c r="C634" s="278" t="s">
        <v>2</v>
      </c>
      <c r="D634" s="278" t="s">
        <v>3</v>
      </c>
      <c r="E634" s="278" t="s">
        <v>4</v>
      </c>
      <c r="F634" s="278" t="s">
        <v>5</v>
      </c>
      <c r="G634" s="278" t="s">
        <v>6</v>
      </c>
      <c r="H634" s="278" t="s">
        <v>7</v>
      </c>
      <c r="I634" s="278" t="s">
        <v>8</v>
      </c>
      <c r="J634" s="278" t="s">
        <v>9</v>
      </c>
      <c r="K634" s="278" t="s">
        <v>10</v>
      </c>
      <c r="L634" s="278" t="s">
        <v>11</v>
      </c>
      <c r="M634" s="278" t="s">
        <v>12</v>
      </c>
      <c r="N634" s="278" t="s">
        <v>13</v>
      </c>
      <c r="O634" s="278" t="s">
        <v>14</v>
      </c>
      <c r="P634" s="278" t="s">
        <v>15</v>
      </c>
      <c r="Q634" s="278" t="s">
        <v>16</v>
      </c>
      <c r="R634" s="278" t="s">
        <v>17</v>
      </c>
      <c r="S634" s="278" t="s">
        <v>18</v>
      </c>
      <c r="T634" s="278" t="s">
        <v>19</v>
      </c>
      <c r="U634" s="278" t="s">
        <v>20</v>
      </c>
      <c r="V634" s="278" t="s">
        <v>21</v>
      </c>
      <c r="W634" s="278" t="s">
        <v>22</v>
      </c>
      <c r="X634" s="278" t="s">
        <v>23</v>
      </c>
      <c r="Y634" s="278" t="s">
        <v>24</v>
      </c>
    </row>
    <row r="635" spans="1:25">
      <c r="A635" s="254">
        <v>1</v>
      </c>
      <c r="B635" s="279">
        <v>0</v>
      </c>
      <c r="C635" s="279">
        <v>0</v>
      </c>
      <c r="D635" s="279">
        <v>0</v>
      </c>
      <c r="E635" s="279">
        <v>0</v>
      </c>
      <c r="F635" s="279">
        <v>0</v>
      </c>
      <c r="G635" s="279">
        <v>14.04</v>
      </c>
      <c r="H635" s="279">
        <v>65.599999999999994</v>
      </c>
      <c r="I635" s="279">
        <v>0</v>
      </c>
      <c r="J635" s="279">
        <v>0</v>
      </c>
      <c r="K635" s="279">
        <v>0</v>
      </c>
      <c r="L635" s="279">
        <v>0</v>
      </c>
      <c r="M635" s="279">
        <v>0</v>
      </c>
      <c r="N635" s="279">
        <v>0</v>
      </c>
      <c r="O635" s="279">
        <v>0</v>
      </c>
      <c r="P635" s="279">
        <v>0</v>
      </c>
      <c r="Q635" s="279">
        <v>0</v>
      </c>
      <c r="R635" s="279">
        <v>0</v>
      </c>
      <c r="S635" s="279">
        <v>0</v>
      </c>
      <c r="T635" s="279">
        <v>0</v>
      </c>
      <c r="U635" s="279">
        <v>0</v>
      </c>
      <c r="V635" s="279">
        <v>0</v>
      </c>
      <c r="W635" s="279">
        <v>0</v>
      </c>
      <c r="X635" s="279">
        <v>0</v>
      </c>
      <c r="Y635" s="279">
        <v>0</v>
      </c>
    </row>
    <row r="636" spans="1:25">
      <c r="A636" s="254">
        <v>2</v>
      </c>
      <c r="B636" s="279">
        <v>0</v>
      </c>
      <c r="C636" s="279">
        <v>0</v>
      </c>
      <c r="D636" s="279">
        <v>0</v>
      </c>
      <c r="E636" s="279">
        <v>0</v>
      </c>
      <c r="F636" s="279">
        <v>0</v>
      </c>
      <c r="G636" s="279">
        <v>0</v>
      </c>
      <c r="H636" s="279">
        <v>0</v>
      </c>
      <c r="I636" s="279">
        <v>0</v>
      </c>
      <c r="J636" s="279">
        <v>0</v>
      </c>
      <c r="K636" s="279">
        <v>0</v>
      </c>
      <c r="L636" s="279">
        <v>0</v>
      </c>
      <c r="M636" s="279">
        <v>0</v>
      </c>
      <c r="N636" s="279">
        <v>0</v>
      </c>
      <c r="O636" s="279">
        <v>0</v>
      </c>
      <c r="P636" s="279">
        <v>0</v>
      </c>
      <c r="Q636" s="279">
        <v>0</v>
      </c>
      <c r="R636" s="279">
        <v>0</v>
      </c>
      <c r="S636" s="279">
        <v>0</v>
      </c>
      <c r="T636" s="279">
        <v>0</v>
      </c>
      <c r="U636" s="279">
        <v>0</v>
      </c>
      <c r="V636" s="279">
        <v>0</v>
      </c>
      <c r="W636" s="279">
        <v>0</v>
      </c>
      <c r="X636" s="279">
        <v>0</v>
      </c>
      <c r="Y636" s="279">
        <v>0</v>
      </c>
    </row>
    <row r="637" spans="1:25">
      <c r="A637" s="254">
        <v>3</v>
      </c>
      <c r="B637" s="279">
        <v>0</v>
      </c>
      <c r="C637" s="279">
        <v>0</v>
      </c>
      <c r="D637" s="279">
        <v>0</v>
      </c>
      <c r="E637" s="279">
        <v>0</v>
      </c>
      <c r="F637" s="279">
        <v>0</v>
      </c>
      <c r="G637" s="279">
        <v>0</v>
      </c>
      <c r="H637" s="279">
        <v>0</v>
      </c>
      <c r="I637" s="279">
        <v>0</v>
      </c>
      <c r="J637" s="279">
        <v>0</v>
      </c>
      <c r="K637" s="279">
        <v>0</v>
      </c>
      <c r="L637" s="279">
        <v>81.64</v>
      </c>
      <c r="M637" s="279">
        <v>79.75</v>
      </c>
      <c r="N637" s="279">
        <v>78.03</v>
      </c>
      <c r="O637" s="279">
        <v>66.22</v>
      </c>
      <c r="P637" s="279">
        <v>90.28</v>
      </c>
      <c r="Q637" s="279">
        <v>126.35</v>
      </c>
      <c r="R637" s="279">
        <v>47.71</v>
      </c>
      <c r="S637" s="279">
        <v>158.69999999999999</v>
      </c>
      <c r="T637" s="279">
        <v>0</v>
      </c>
      <c r="U637" s="279">
        <v>0</v>
      </c>
      <c r="V637" s="279">
        <v>0</v>
      </c>
      <c r="W637" s="279">
        <v>0</v>
      </c>
      <c r="X637" s="279">
        <v>0</v>
      </c>
      <c r="Y637" s="279">
        <v>0</v>
      </c>
    </row>
    <row r="638" spans="1:25">
      <c r="A638" s="254">
        <v>4</v>
      </c>
      <c r="B638" s="279">
        <v>0</v>
      </c>
      <c r="C638" s="279">
        <v>0</v>
      </c>
      <c r="D638" s="279">
        <v>0</v>
      </c>
      <c r="E638" s="279">
        <v>0</v>
      </c>
      <c r="F638" s="279">
        <v>0</v>
      </c>
      <c r="G638" s="279">
        <v>95.04</v>
      </c>
      <c r="H638" s="279">
        <v>65.09</v>
      </c>
      <c r="I638" s="279">
        <v>20.53</v>
      </c>
      <c r="J638" s="279">
        <v>0</v>
      </c>
      <c r="K638" s="279">
        <v>0</v>
      </c>
      <c r="L638" s="279">
        <v>0</v>
      </c>
      <c r="M638" s="279">
        <v>0</v>
      </c>
      <c r="N638" s="279">
        <v>0</v>
      </c>
      <c r="O638" s="279">
        <v>0</v>
      </c>
      <c r="P638" s="279">
        <v>0</v>
      </c>
      <c r="Q638" s="279">
        <v>0</v>
      </c>
      <c r="R638" s="279">
        <v>0</v>
      </c>
      <c r="S638" s="279">
        <v>0</v>
      </c>
      <c r="T638" s="279">
        <v>0</v>
      </c>
      <c r="U638" s="279">
        <v>0</v>
      </c>
      <c r="V638" s="279">
        <v>0</v>
      </c>
      <c r="W638" s="279">
        <v>0</v>
      </c>
      <c r="X638" s="279">
        <v>0</v>
      </c>
      <c r="Y638" s="279">
        <v>0</v>
      </c>
    </row>
    <row r="639" spans="1:25">
      <c r="A639" s="254">
        <v>5</v>
      </c>
      <c r="B639" s="279">
        <v>0</v>
      </c>
      <c r="C639" s="279">
        <v>0</v>
      </c>
      <c r="D639" s="279">
        <v>0</v>
      </c>
      <c r="E639" s="279">
        <v>0</v>
      </c>
      <c r="F639" s="279">
        <v>0</v>
      </c>
      <c r="G639" s="279">
        <v>0</v>
      </c>
      <c r="H639" s="279">
        <v>0</v>
      </c>
      <c r="I639" s="279">
        <v>0</v>
      </c>
      <c r="J639" s="279">
        <v>44.46</v>
      </c>
      <c r="K639" s="279">
        <v>0</v>
      </c>
      <c r="L639" s="279">
        <v>0</v>
      </c>
      <c r="M639" s="279">
        <v>0</v>
      </c>
      <c r="N639" s="279">
        <v>0</v>
      </c>
      <c r="O639" s="279">
        <v>0</v>
      </c>
      <c r="P639" s="279">
        <v>0</v>
      </c>
      <c r="Q639" s="279">
        <v>0</v>
      </c>
      <c r="R639" s="279">
        <v>0</v>
      </c>
      <c r="S639" s="279">
        <v>0.32</v>
      </c>
      <c r="T639" s="279">
        <v>6.1</v>
      </c>
      <c r="U639" s="279">
        <v>1.33</v>
      </c>
      <c r="V639" s="279">
        <v>0</v>
      </c>
      <c r="W639" s="279">
        <v>0</v>
      </c>
      <c r="X639" s="279">
        <v>0</v>
      </c>
      <c r="Y639" s="279">
        <v>0</v>
      </c>
    </row>
    <row r="640" spans="1:25">
      <c r="A640" s="254">
        <v>6</v>
      </c>
      <c r="B640" s="279">
        <v>0</v>
      </c>
      <c r="C640" s="279">
        <v>0</v>
      </c>
      <c r="D640" s="279">
        <v>0</v>
      </c>
      <c r="E640" s="279">
        <v>0</v>
      </c>
      <c r="F640" s="279">
        <v>0</v>
      </c>
      <c r="G640" s="279">
        <v>0</v>
      </c>
      <c r="H640" s="279">
        <v>13.12</v>
      </c>
      <c r="I640" s="279">
        <v>43.8</v>
      </c>
      <c r="J640" s="279">
        <v>0</v>
      </c>
      <c r="K640" s="279">
        <v>0</v>
      </c>
      <c r="L640" s="279">
        <v>0</v>
      </c>
      <c r="M640" s="279">
        <v>0</v>
      </c>
      <c r="N640" s="279">
        <v>0</v>
      </c>
      <c r="O640" s="279">
        <v>0</v>
      </c>
      <c r="P640" s="279">
        <v>0</v>
      </c>
      <c r="Q640" s="279">
        <v>0</v>
      </c>
      <c r="R640" s="279">
        <v>0</v>
      </c>
      <c r="S640" s="279">
        <v>0</v>
      </c>
      <c r="T640" s="279">
        <v>13.49</v>
      </c>
      <c r="U640" s="279">
        <v>0</v>
      </c>
      <c r="V640" s="279">
        <v>0</v>
      </c>
      <c r="W640" s="279">
        <v>0</v>
      </c>
      <c r="X640" s="279">
        <v>0</v>
      </c>
      <c r="Y640" s="279">
        <v>0</v>
      </c>
    </row>
    <row r="641" spans="1:25">
      <c r="A641" s="254">
        <v>7</v>
      </c>
      <c r="B641" s="279">
        <v>0</v>
      </c>
      <c r="C641" s="279">
        <v>0</v>
      </c>
      <c r="D641" s="279">
        <v>0</v>
      </c>
      <c r="E641" s="279">
        <v>0</v>
      </c>
      <c r="F641" s="279">
        <v>26.54</v>
      </c>
      <c r="G641" s="279">
        <v>0</v>
      </c>
      <c r="H641" s="279">
        <v>72.58</v>
      </c>
      <c r="I641" s="279">
        <v>5.88</v>
      </c>
      <c r="J641" s="279">
        <v>0</v>
      </c>
      <c r="K641" s="279">
        <v>0</v>
      </c>
      <c r="L641" s="279">
        <v>0</v>
      </c>
      <c r="M641" s="279">
        <v>0</v>
      </c>
      <c r="N641" s="279">
        <v>0</v>
      </c>
      <c r="O641" s="279">
        <v>0</v>
      </c>
      <c r="P641" s="279">
        <v>0</v>
      </c>
      <c r="Q641" s="279">
        <v>0</v>
      </c>
      <c r="R641" s="279">
        <v>0</v>
      </c>
      <c r="S641" s="279">
        <v>0</v>
      </c>
      <c r="T641" s="279">
        <v>0</v>
      </c>
      <c r="U641" s="279">
        <v>0</v>
      </c>
      <c r="V641" s="279">
        <v>0</v>
      </c>
      <c r="W641" s="279">
        <v>0</v>
      </c>
      <c r="X641" s="279">
        <v>0</v>
      </c>
      <c r="Y641" s="279">
        <v>0</v>
      </c>
    </row>
    <row r="642" spans="1:25">
      <c r="A642" s="254">
        <v>8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82.98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254">
        <v>9</v>
      </c>
      <c r="B643" s="279">
        <v>0</v>
      </c>
      <c r="C643" s="279">
        <v>0</v>
      </c>
      <c r="D643" s="279">
        <v>0</v>
      </c>
      <c r="E643" s="279">
        <v>0</v>
      </c>
      <c r="F643" s="279">
        <v>0</v>
      </c>
      <c r="G643" s="279">
        <v>0</v>
      </c>
      <c r="H643" s="279">
        <v>0</v>
      </c>
      <c r="I643" s="279">
        <v>0</v>
      </c>
      <c r="J643" s="279">
        <v>0</v>
      </c>
      <c r="K643" s="279">
        <v>0</v>
      </c>
      <c r="L643" s="279">
        <v>0</v>
      </c>
      <c r="M643" s="279">
        <v>0</v>
      </c>
      <c r="N643" s="279">
        <v>0</v>
      </c>
      <c r="O643" s="279">
        <v>0</v>
      </c>
      <c r="P643" s="279">
        <v>0</v>
      </c>
      <c r="Q643" s="279">
        <v>0</v>
      </c>
      <c r="R643" s="279">
        <v>0</v>
      </c>
      <c r="S643" s="279">
        <v>0</v>
      </c>
      <c r="T643" s="279">
        <v>0</v>
      </c>
      <c r="U643" s="279">
        <v>0</v>
      </c>
      <c r="V643" s="279">
        <v>0</v>
      </c>
      <c r="W643" s="279">
        <v>0</v>
      </c>
      <c r="X643" s="279">
        <v>0</v>
      </c>
      <c r="Y643" s="279">
        <v>0</v>
      </c>
    </row>
    <row r="644" spans="1:25">
      <c r="A644" s="254">
        <v>10</v>
      </c>
      <c r="B644" s="279">
        <v>0</v>
      </c>
      <c r="C644" s="279">
        <v>0</v>
      </c>
      <c r="D644" s="279">
        <v>0</v>
      </c>
      <c r="E644" s="279">
        <v>0</v>
      </c>
      <c r="F644" s="279">
        <v>0</v>
      </c>
      <c r="G644" s="279">
        <v>0</v>
      </c>
      <c r="H644" s="279">
        <v>0</v>
      </c>
      <c r="I644" s="279">
        <v>0</v>
      </c>
      <c r="J644" s="279">
        <v>0</v>
      </c>
      <c r="K644" s="279">
        <v>0</v>
      </c>
      <c r="L644" s="279">
        <v>0</v>
      </c>
      <c r="M644" s="279">
        <v>0</v>
      </c>
      <c r="N644" s="279">
        <v>0</v>
      </c>
      <c r="O644" s="279">
        <v>0</v>
      </c>
      <c r="P644" s="279">
        <v>0</v>
      </c>
      <c r="Q644" s="279">
        <v>0</v>
      </c>
      <c r="R644" s="279">
        <v>0</v>
      </c>
      <c r="S644" s="279">
        <v>0</v>
      </c>
      <c r="T644" s="279">
        <v>0</v>
      </c>
      <c r="U644" s="279">
        <v>0</v>
      </c>
      <c r="V644" s="279">
        <v>0</v>
      </c>
      <c r="W644" s="279">
        <v>0</v>
      </c>
      <c r="X644" s="279">
        <v>0</v>
      </c>
      <c r="Y644" s="279">
        <v>0</v>
      </c>
    </row>
    <row r="645" spans="1:25">
      <c r="A645" s="254">
        <v>11</v>
      </c>
      <c r="B645" s="279">
        <v>0</v>
      </c>
      <c r="C645" s="279">
        <v>0</v>
      </c>
      <c r="D645" s="279">
        <v>0</v>
      </c>
      <c r="E645" s="279">
        <v>0</v>
      </c>
      <c r="F645" s="279">
        <v>0</v>
      </c>
      <c r="G645" s="279">
        <v>0</v>
      </c>
      <c r="H645" s="279">
        <v>28.54</v>
      </c>
      <c r="I645" s="279">
        <v>0</v>
      </c>
      <c r="J645" s="279">
        <v>0</v>
      </c>
      <c r="K645" s="279">
        <v>0</v>
      </c>
      <c r="L645" s="279">
        <v>0</v>
      </c>
      <c r="M645" s="279">
        <v>0</v>
      </c>
      <c r="N645" s="279">
        <v>0</v>
      </c>
      <c r="O645" s="279">
        <v>0</v>
      </c>
      <c r="P645" s="279">
        <v>0</v>
      </c>
      <c r="Q645" s="279">
        <v>0</v>
      </c>
      <c r="R645" s="279">
        <v>0</v>
      </c>
      <c r="S645" s="279">
        <v>0</v>
      </c>
      <c r="T645" s="279">
        <v>20.8</v>
      </c>
      <c r="U645" s="279">
        <v>0</v>
      </c>
      <c r="V645" s="279">
        <v>0</v>
      </c>
      <c r="W645" s="279">
        <v>0</v>
      </c>
      <c r="X645" s="279">
        <v>0</v>
      </c>
      <c r="Y645" s="279">
        <v>0</v>
      </c>
    </row>
    <row r="646" spans="1:25">
      <c r="A646" s="254">
        <v>12</v>
      </c>
      <c r="B646" s="279">
        <v>0</v>
      </c>
      <c r="C646" s="279">
        <v>0</v>
      </c>
      <c r="D646" s="279">
        <v>0</v>
      </c>
      <c r="E646" s="279">
        <v>0</v>
      </c>
      <c r="F646" s="279">
        <v>18.82</v>
      </c>
      <c r="G646" s="279">
        <v>21.83</v>
      </c>
      <c r="H646" s="279">
        <v>80.12</v>
      </c>
      <c r="I646" s="279">
        <v>13.23</v>
      </c>
      <c r="J646" s="279">
        <v>43.47</v>
      </c>
      <c r="K646" s="279">
        <v>0</v>
      </c>
      <c r="L646" s="279">
        <v>0</v>
      </c>
      <c r="M646" s="279">
        <v>0</v>
      </c>
      <c r="N646" s="279">
        <v>0</v>
      </c>
      <c r="O646" s="279">
        <v>0</v>
      </c>
      <c r="P646" s="279">
        <v>0</v>
      </c>
      <c r="Q646" s="279">
        <v>0</v>
      </c>
      <c r="R646" s="279">
        <v>0</v>
      </c>
      <c r="S646" s="279">
        <v>0</v>
      </c>
      <c r="T646" s="279">
        <v>0</v>
      </c>
      <c r="U646" s="279">
        <v>0</v>
      </c>
      <c r="V646" s="279">
        <v>0</v>
      </c>
      <c r="W646" s="279">
        <v>0</v>
      </c>
      <c r="X646" s="279">
        <v>0</v>
      </c>
      <c r="Y646" s="279">
        <v>0</v>
      </c>
    </row>
    <row r="647" spans="1:25">
      <c r="A647" s="254">
        <v>13</v>
      </c>
      <c r="B647" s="279">
        <v>0</v>
      </c>
      <c r="C647" s="279">
        <v>0</v>
      </c>
      <c r="D647" s="279">
        <v>0</v>
      </c>
      <c r="E647" s="279">
        <v>0</v>
      </c>
      <c r="F647" s="279">
        <v>0</v>
      </c>
      <c r="G647" s="279">
        <v>0</v>
      </c>
      <c r="H647" s="279">
        <v>0</v>
      </c>
      <c r="I647" s="279">
        <v>0</v>
      </c>
      <c r="J647" s="279">
        <v>0</v>
      </c>
      <c r="K647" s="279">
        <v>0</v>
      </c>
      <c r="L647" s="279">
        <v>0</v>
      </c>
      <c r="M647" s="279">
        <v>0</v>
      </c>
      <c r="N647" s="279">
        <v>0</v>
      </c>
      <c r="O647" s="279">
        <v>0</v>
      </c>
      <c r="P647" s="279">
        <v>0</v>
      </c>
      <c r="Q647" s="279">
        <v>0</v>
      </c>
      <c r="R647" s="279">
        <v>0</v>
      </c>
      <c r="S647" s="279">
        <v>0</v>
      </c>
      <c r="T647" s="279">
        <v>0</v>
      </c>
      <c r="U647" s="279">
        <v>0</v>
      </c>
      <c r="V647" s="279">
        <v>0</v>
      </c>
      <c r="W647" s="279">
        <v>0</v>
      </c>
      <c r="X647" s="279">
        <v>0</v>
      </c>
      <c r="Y647" s="279">
        <v>0</v>
      </c>
    </row>
    <row r="648" spans="1:25">
      <c r="A648" s="254">
        <v>14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73.89</v>
      </c>
      <c r="H648" s="279">
        <v>0</v>
      </c>
      <c r="I648" s="279">
        <v>0</v>
      </c>
      <c r="J648" s="279">
        <v>17.63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>
      <c r="A649" s="254">
        <v>15</v>
      </c>
      <c r="B649" s="279">
        <v>0</v>
      </c>
      <c r="C649" s="279">
        <v>0</v>
      </c>
      <c r="D649" s="279">
        <v>0</v>
      </c>
      <c r="E649" s="279">
        <v>0</v>
      </c>
      <c r="F649" s="279">
        <v>11.08</v>
      </c>
      <c r="G649" s="279">
        <v>0</v>
      </c>
      <c r="H649" s="279">
        <v>42.78</v>
      </c>
      <c r="I649" s="279">
        <v>0</v>
      </c>
      <c r="J649" s="279">
        <v>26.41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11.69</v>
      </c>
      <c r="T649" s="279">
        <v>0</v>
      </c>
      <c r="U649" s="279">
        <v>10.87</v>
      </c>
      <c r="V649" s="279">
        <v>37.29</v>
      </c>
      <c r="W649" s="279">
        <v>0</v>
      </c>
      <c r="X649" s="279">
        <v>0</v>
      </c>
      <c r="Y649" s="279">
        <v>0</v>
      </c>
    </row>
    <row r="650" spans="1:25">
      <c r="A650" s="254">
        <v>16</v>
      </c>
      <c r="B650" s="279">
        <v>0</v>
      </c>
      <c r="C650" s="279">
        <v>0</v>
      </c>
      <c r="D650" s="279">
        <v>0</v>
      </c>
      <c r="E650" s="279">
        <v>0</v>
      </c>
      <c r="F650" s="279">
        <v>0</v>
      </c>
      <c r="G650" s="279">
        <v>0</v>
      </c>
      <c r="H650" s="279">
        <v>0</v>
      </c>
      <c r="I650" s="279">
        <v>0</v>
      </c>
      <c r="J650" s="279">
        <v>36.619999999999997</v>
      </c>
      <c r="K650" s="279">
        <v>0</v>
      </c>
      <c r="L650" s="279">
        <v>0</v>
      </c>
      <c r="M650" s="279">
        <v>0</v>
      </c>
      <c r="N650" s="279">
        <v>0</v>
      </c>
      <c r="O650" s="279">
        <v>0</v>
      </c>
      <c r="P650" s="279">
        <v>0</v>
      </c>
      <c r="Q650" s="279">
        <v>0</v>
      </c>
      <c r="R650" s="279">
        <v>0</v>
      </c>
      <c r="S650" s="279">
        <v>0</v>
      </c>
      <c r="T650" s="279">
        <v>0</v>
      </c>
      <c r="U650" s="279">
        <v>0</v>
      </c>
      <c r="V650" s="279">
        <v>0</v>
      </c>
      <c r="W650" s="279">
        <v>0</v>
      </c>
      <c r="X650" s="279">
        <v>0</v>
      </c>
      <c r="Y650" s="279">
        <v>0</v>
      </c>
    </row>
    <row r="651" spans="1:25">
      <c r="A651" s="254">
        <v>17</v>
      </c>
      <c r="B651" s="279">
        <v>0</v>
      </c>
      <c r="C651" s="279">
        <v>0</v>
      </c>
      <c r="D651" s="279">
        <v>0</v>
      </c>
      <c r="E651" s="279">
        <v>0</v>
      </c>
      <c r="F651" s="279">
        <v>0</v>
      </c>
      <c r="G651" s="279">
        <v>0</v>
      </c>
      <c r="H651" s="279">
        <v>0</v>
      </c>
      <c r="I651" s="279">
        <v>37.61</v>
      </c>
      <c r="J651" s="279">
        <v>28.04</v>
      </c>
      <c r="K651" s="279">
        <v>33.520000000000003</v>
      </c>
      <c r="L651" s="279">
        <v>0</v>
      </c>
      <c r="M651" s="279">
        <v>0</v>
      </c>
      <c r="N651" s="279">
        <v>0</v>
      </c>
      <c r="O651" s="279">
        <v>0</v>
      </c>
      <c r="P651" s="279">
        <v>0</v>
      </c>
      <c r="Q651" s="279">
        <v>0</v>
      </c>
      <c r="R651" s="279">
        <v>0</v>
      </c>
      <c r="S651" s="279">
        <v>0</v>
      </c>
      <c r="T651" s="279">
        <v>0</v>
      </c>
      <c r="U651" s="279">
        <v>0</v>
      </c>
      <c r="V651" s="279">
        <v>0</v>
      </c>
      <c r="W651" s="279">
        <v>0</v>
      </c>
      <c r="X651" s="279">
        <v>0</v>
      </c>
      <c r="Y651" s="279">
        <v>0</v>
      </c>
    </row>
    <row r="652" spans="1:25">
      <c r="A652" s="254">
        <v>18</v>
      </c>
      <c r="B652" s="279">
        <v>0</v>
      </c>
      <c r="C652" s="279">
        <v>0</v>
      </c>
      <c r="D652" s="279">
        <v>0</v>
      </c>
      <c r="E652" s="279">
        <v>0</v>
      </c>
      <c r="F652" s="279">
        <v>0</v>
      </c>
      <c r="G652" s="279">
        <v>59.4</v>
      </c>
      <c r="H652" s="279">
        <v>0</v>
      </c>
      <c r="I652" s="279">
        <v>0</v>
      </c>
      <c r="J652" s="279">
        <v>9.24</v>
      </c>
      <c r="K652" s="279">
        <v>0</v>
      </c>
      <c r="L652" s="279">
        <v>0</v>
      </c>
      <c r="M652" s="279">
        <v>0</v>
      </c>
      <c r="N652" s="279">
        <v>0</v>
      </c>
      <c r="O652" s="279">
        <v>0</v>
      </c>
      <c r="P652" s="279">
        <v>0</v>
      </c>
      <c r="Q652" s="279">
        <v>0</v>
      </c>
      <c r="R652" s="279">
        <v>0</v>
      </c>
      <c r="S652" s="279">
        <v>0</v>
      </c>
      <c r="T652" s="279">
        <v>0</v>
      </c>
      <c r="U652" s="279">
        <v>0</v>
      </c>
      <c r="V652" s="279">
        <v>0</v>
      </c>
      <c r="W652" s="279">
        <v>0</v>
      </c>
      <c r="X652" s="279">
        <v>0</v>
      </c>
      <c r="Y652" s="279">
        <v>0</v>
      </c>
    </row>
    <row r="653" spans="1:25">
      <c r="A653" s="254">
        <v>19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2.16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20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40.619999999999997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21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17.13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22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55.41</v>
      </c>
      <c r="I656" s="279">
        <v>39.04</v>
      </c>
      <c r="J656" s="279">
        <v>0</v>
      </c>
      <c r="K656" s="279">
        <v>0</v>
      </c>
      <c r="L656" s="279">
        <v>0</v>
      </c>
      <c r="M656" s="279">
        <v>0</v>
      </c>
      <c r="N656" s="279">
        <v>196.86</v>
      </c>
      <c r="O656" s="279">
        <v>61.1</v>
      </c>
      <c r="P656" s="279">
        <v>46.18</v>
      </c>
      <c r="Q656" s="279">
        <v>64.47</v>
      </c>
      <c r="R656" s="279">
        <v>55.66</v>
      </c>
      <c r="S656" s="279">
        <v>184.91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23</v>
      </c>
      <c r="B657" s="279">
        <v>0</v>
      </c>
      <c r="C657" s="279">
        <v>0</v>
      </c>
      <c r="D657" s="279">
        <v>24.11</v>
      </c>
      <c r="E657" s="279">
        <v>13.81</v>
      </c>
      <c r="F657" s="279">
        <v>3.43</v>
      </c>
      <c r="G657" s="279">
        <v>0</v>
      </c>
      <c r="H657" s="279">
        <v>0</v>
      </c>
      <c r="I657" s="279">
        <v>157.41</v>
      </c>
      <c r="J657" s="279">
        <v>226.29</v>
      </c>
      <c r="K657" s="279">
        <v>205.51</v>
      </c>
      <c r="L657" s="279">
        <v>129.76</v>
      </c>
      <c r="M657" s="279">
        <v>98.46</v>
      </c>
      <c r="N657" s="279">
        <v>124.84</v>
      </c>
      <c r="O657" s="279">
        <v>130.83000000000001</v>
      </c>
      <c r="P657" s="279">
        <v>39.86</v>
      </c>
      <c r="Q657" s="279">
        <v>88.32</v>
      </c>
      <c r="R657" s="279">
        <v>28.09</v>
      </c>
      <c r="S657" s="279">
        <v>80.59</v>
      </c>
      <c r="T657" s="279">
        <v>184.26</v>
      </c>
      <c r="U657" s="279">
        <v>158.68</v>
      </c>
      <c r="V657" s="279">
        <v>235.88</v>
      </c>
      <c r="W657" s="279">
        <v>0</v>
      </c>
      <c r="X657" s="279">
        <v>0</v>
      </c>
      <c r="Y657" s="279">
        <v>0</v>
      </c>
    </row>
    <row r="658" spans="1:25">
      <c r="A658" s="254">
        <v>24</v>
      </c>
      <c r="B658" s="279">
        <v>0</v>
      </c>
      <c r="C658" s="279">
        <v>21.59</v>
      </c>
      <c r="D658" s="279">
        <v>37.65</v>
      </c>
      <c r="E658" s="279">
        <v>51.82</v>
      </c>
      <c r="F658" s="279">
        <v>53.07</v>
      </c>
      <c r="G658" s="279">
        <v>31.37</v>
      </c>
      <c r="H658" s="279">
        <v>38.11</v>
      </c>
      <c r="I658" s="279">
        <v>90.55</v>
      </c>
      <c r="J658" s="279">
        <v>0</v>
      </c>
      <c r="K658" s="279">
        <v>284.10000000000002</v>
      </c>
      <c r="L658" s="279">
        <v>101.87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25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100.52</v>
      </c>
      <c r="R659" s="279">
        <v>184.37</v>
      </c>
      <c r="S659" s="279">
        <v>0</v>
      </c>
      <c r="T659" s="279">
        <v>0</v>
      </c>
      <c r="U659" s="279">
        <v>13.87</v>
      </c>
      <c r="V659" s="279">
        <v>29.78</v>
      </c>
      <c r="W659" s="279">
        <v>0</v>
      </c>
      <c r="X659" s="279">
        <v>0</v>
      </c>
      <c r="Y659" s="279">
        <v>0</v>
      </c>
    </row>
    <row r="660" spans="1:25">
      <c r="A660" s="254">
        <v>26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295.83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39.049999999999997</v>
      </c>
      <c r="T660" s="279">
        <v>0</v>
      </c>
      <c r="U660" s="279">
        <v>0</v>
      </c>
      <c r="V660" s="279">
        <v>246.61</v>
      </c>
      <c r="W660" s="279">
        <v>0</v>
      </c>
      <c r="X660" s="279">
        <v>0</v>
      </c>
      <c r="Y660" s="279">
        <v>0</v>
      </c>
    </row>
    <row r="661" spans="1:25">
      <c r="A661" s="254">
        <v>27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53.05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28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20.190000000000001</v>
      </c>
      <c r="H662" s="279">
        <v>0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29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24.48</v>
      </c>
      <c r="H663" s="279">
        <v>114.61</v>
      </c>
      <c r="I663" s="279">
        <v>0</v>
      </c>
      <c r="J663" s="279">
        <v>18.670000000000002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30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0.11</v>
      </c>
      <c r="V664" s="279">
        <v>0</v>
      </c>
      <c r="W664" s="279">
        <v>0</v>
      </c>
      <c r="X664" s="279">
        <v>0</v>
      </c>
      <c r="Y664" s="279">
        <v>0</v>
      </c>
    </row>
    <row r="666" spans="1:25">
      <c r="A666" s="417" t="s">
        <v>203</v>
      </c>
      <c r="B666" s="458" t="s">
        <v>305</v>
      </c>
      <c r="C666" s="458"/>
      <c r="D666" s="458"/>
      <c r="E666" s="458"/>
      <c r="F666" s="458"/>
      <c r="G666" s="458"/>
      <c r="H666" s="458"/>
      <c r="I666" s="458"/>
      <c r="J666" s="458"/>
      <c r="K666" s="458"/>
      <c r="L666" s="458"/>
      <c r="M666" s="458"/>
      <c r="N666" s="458"/>
      <c r="O666" s="458"/>
      <c r="P666" s="458"/>
      <c r="Q666" s="458"/>
      <c r="R666" s="458"/>
      <c r="S666" s="458"/>
      <c r="T666" s="458"/>
      <c r="U666" s="458"/>
      <c r="V666" s="458"/>
      <c r="W666" s="458"/>
      <c r="X666" s="458"/>
      <c r="Y666" s="458"/>
    </row>
    <row r="667" spans="1:25" ht="30">
      <c r="A667" s="417"/>
      <c r="B667" s="278" t="s">
        <v>1</v>
      </c>
      <c r="C667" s="278" t="s">
        <v>2</v>
      </c>
      <c r="D667" s="278" t="s">
        <v>3</v>
      </c>
      <c r="E667" s="278" t="s">
        <v>4</v>
      </c>
      <c r="F667" s="278" t="s">
        <v>5</v>
      </c>
      <c r="G667" s="278" t="s">
        <v>6</v>
      </c>
      <c r="H667" s="278" t="s">
        <v>7</v>
      </c>
      <c r="I667" s="278" t="s">
        <v>8</v>
      </c>
      <c r="J667" s="278" t="s">
        <v>9</v>
      </c>
      <c r="K667" s="278" t="s">
        <v>10</v>
      </c>
      <c r="L667" s="278" t="s">
        <v>11</v>
      </c>
      <c r="M667" s="278" t="s">
        <v>12</v>
      </c>
      <c r="N667" s="278" t="s">
        <v>13</v>
      </c>
      <c r="O667" s="278" t="s">
        <v>14</v>
      </c>
      <c r="P667" s="278" t="s">
        <v>15</v>
      </c>
      <c r="Q667" s="278" t="s">
        <v>16</v>
      </c>
      <c r="R667" s="278" t="s">
        <v>17</v>
      </c>
      <c r="S667" s="278" t="s">
        <v>18</v>
      </c>
      <c r="T667" s="278" t="s">
        <v>19</v>
      </c>
      <c r="U667" s="278" t="s">
        <v>20</v>
      </c>
      <c r="V667" s="278" t="s">
        <v>21</v>
      </c>
      <c r="W667" s="278" t="s">
        <v>22</v>
      </c>
      <c r="X667" s="278" t="s">
        <v>23</v>
      </c>
      <c r="Y667" s="278" t="s">
        <v>24</v>
      </c>
    </row>
    <row r="668" spans="1:25">
      <c r="A668" s="254">
        <v>1</v>
      </c>
      <c r="B668" s="279">
        <v>121.44</v>
      </c>
      <c r="C668" s="279">
        <v>126.63</v>
      </c>
      <c r="D668" s="279">
        <v>122.28</v>
      </c>
      <c r="E668" s="279">
        <v>112.11</v>
      </c>
      <c r="F668" s="279">
        <v>24.71</v>
      </c>
      <c r="G668" s="279">
        <v>0</v>
      </c>
      <c r="H668" s="279">
        <v>0</v>
      </c>
      <c r="I668" s="279">
        <v>23.64</v>
      </c>
      <c r="J668" s="279">
        <v>811.38</v>
      </c>
      <c r="K668" s="279">
        <v>841.46</v>
      </c>
      <c r="L668" s="279">
        <v>857.68</v>
      </c>
      <c r="M668" s="279">
        <v>315.18</v>
      </c>
      <c r="N668" s="279">
        <v>271.62</v>
      </c>
      <c r="O668" s="279">
        <v>863.7</v>
      </c>
      <c r="P668" s="279">
        <v>272.83</v>
      </c>
      <c r="Q668" s="279">
        <v>272.58</v>
      </c>
      <c r="R668" s="279">
        <v>95.1</v>
      </c>
      <c r="S668" s="279">
        <v>39.54</v>
      </c>
      <c r="T668" s="279">
        <v>1084.5899999999999</v>
      </c>
      <c r="U668" s="279">
        <v>1114.57</v>
      </c>
      <c r="V668" s="279">
        <v>883.51</v>
      </c>
      <c r="W668" s="279">
        <v>1155.33</v>
      </c>
      <c r="X668" s="279">
        <v>187.32</v>
      </c>
      <c r="Y668" s="279">
        <v>326.7</v>
      </c>
    </row>
    <row r="669" spans="1:25">
      <c r="A669" s="254">
        <v>2</v>
      </c>
      <c r="B669" s="279">
        <v>269.92</v>
      </c>
      <c r="C669" s="279">
        <v>153.36000000000001</v>
      </c>
      <c r="D669" s="279">
        <v>128.08000000000001</v>
      </c>
      <c r="E669" s="279">
        <v>769.08</v>
      </c>
      <c r="F669" s="279">
        <v>53.33</v>
      </c>
      <c r="G669" s="279">
        <v>71.39</v>
      </c>
      <c r="H669" s="279">
        <v>86.46</v>
      </c>
      <c r="I669" s="279">
        <v>27.46</v>
      </c>
      <c r="J669" s="279">
        <v>31.92</v>
      </c>
      <c r="K669" s="279">
        <v>8.75</v>
      </c>
      <c r="L669" s="279">
        <v>1356.04</v>
      </c>
      <c r="M669" s="279">
        <v>29.99</v>
      </c>
      <c r="N669" s="279">
        <v>23.42</v>
      </c>
      <c r="O669" s="279">
        <v>37.880000000000003</v>
      </c>
      <c r="P669" s="279">
        <v>216.97</v>
      </c>
      <c r="Q669" s="279">
        <v>1267.07</v>
      </c>
      <c r="R669" s="279">
        <v>20.46</v>
      </c>
      <c r="S669" s="279">
        <v>1200.94</v>
      </c>
      <c r="T669" s="279">
        <v>1304.93</v>
      </c>
      <c r="U669" s="279">
        <v>1.06</v>
      </c>
      <c r="V669" s="279">
        <v>1333.64</v>
      </c>
      <c r="W669" s="279">
        <v>1366.16</v>
      </c>
      <c r="X669" s="279">
        <v>322.82</v>
      </c>
      <c r="Y669" s="279">
        <v>197.94</v>
      </c>
    </row>
    <row r="670" spans="1:25">
      <c r="A670" s="254">
        <v>3</v>
      </c>
      <c r="B670" s="279">
        <v>520.72</v>
      </c>
      <c r="C670" s="279">
        <v>791.08</v>
      </c>
      <c r="D670" s="279">
        <v>104.88</v>
      </c>
      <c r="E670" s="279">
        <v>415.67</v>
      </c>
      <c r="F670" s="279">
        <v>418.87</v>
      </c>
      <c r="G670" s="279">
        <v>418.92</v>
      </c>
      <c r="H670" s="279">
        <v>749.76</v>
      </c>
      <c r="I670" s="279">
        <v>786.14</v>
      </c>
      <c r="J670" s="279">
        <v>979.59</v>
      </c>
      <c r="K670" s="279">
        <v>1104.3599999999999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1159.75</v>
      </c>
      <c r="U670" s="279">
        <v>1228.97</v>
      </c>
      <c r="V670" s="279">
        <v>1286.6300000000001</v>
      </c>
      <c r="W670" s="279">
        <v>1206.53</v>
      </c>
      <c r="X670" s="279">
        <v>1106.6500000000001</v>
      </c>
      <c r="Y670" s="279">
        <v>655.09</v>
      </c>
    </row>
    <row r="671" spans="1:25">
      <c r="A671" s="254">
        <v>4</v>
      </c>
      <c r="B671" s="279">
        <v>100.92</v>
      </c>
      <c r="C671" s="279">
        <v>72.790000000000006</v>
      </c>
      <c r="D671" s="279">
        <v>103.7</v>
      </c>
      <c r="E671" s="279">
        <v>59.17</v>
      </c>
      <c r="F671" s="279">
        <v>11.92</v>
      </c>
      <c r="G671" s="279">
        <v>0</v>
      </c>
      <c r="H671" s="279">
        <v>0</v>
      </c>
      <c r="I671" s="279">
        <v>0</v>
      </c>
      <c r="J671" s="279">
        <v>10.55</v>
      </c>
      <c r="K671" s="279">
        <v>69.06</v>
      </c>
      <c r="L671" s="279">
        <v>73.23</v>
      </c>
      <c r="M671" s="279">
        <v>69.319999999999993</v>
      </c>
      <c r="N671" s="279">
        <v>68.11</v>
      </c>
      <c r="O671" s="279">
        <v>106.65</v>
      </c>
      <c r="P671" s="279">
        <v>122.78</v>
      </c>
      <c r="Q671" s="279">
        <v>106.39</v>
      </c>
      <c r="R671" s="279">
        <v>173</v>
      </c>
      <c r="S671" s="279">
        <v>195</v>
      </c>
      <c r="T671" s="279">
        <v>181.43</v>
      </c>
      <c r="U671" s="279">
        <v>174.59</v>
      </c>
      <c r="V671" s="279">
        <v>181.99</v>
      </c>
      <c r="W671" s="279">
        <v>265.16000000000003</v>
      </c>
      <c r="X671" s="279">
        <v>454.63</v>
      </c>
      <c r="Y671" s="279">
        <v>285.72000000000003</v>
      </c>
    </row>
    <row r="672" spans="1:25">
      <c r="A672" s="254">
        <v>5</v>
      </c>
      <c r="B672" s="279">
        <v>246.68</v>
      </c>
      <c r="C672" s="279">
        <v>245.56</v>
      </c>
      <c r="D672" s="279">
        <v>235.99</v>
      </c>
      <c r="E672" s="279">
        <v>217.37</v>
      </c>
      <c r="F672" s="279">
        <v>35.07</v>
      </c>
      <c r="G672" s="279">
        <v>59.06</v>
      </c>
      <c r="H672" s="279">
        <v>60.34</v>
      </c>
      <c r="I672" s="279">
        <v>92.56</v>
      </c>
      <c r="J672" s="279">
        <v>0</v>
      </c>
      <c r="K672" s="279">
        <v>48.29</v>
      </c>
      <c r="L672" s="279">
        <v>840.82</v>
      </c>
      <c r="M672" s="279">
        <v>760.14</v>
      </c>
      <c r="N672" s="279">
        <v>14.15</v>
      </c>
      <c r="O672" s="279">
        <v>22.17</v>
      </c>
      <c r="P672" s="279">
        <v>32.97</v>
      </c>
      <c r="Q672" s="279">
        <v>138.62</v>
      </c>
      <c r="R672" s="279">
        <v>68.650000000000006</v>
      </c>
      <c r="S672" s="279">
        <v>2.33</v>
      </c>
      <c r="T672" s="279">
        <v>0.04</v>
      </c>
      <c r="U672" s="279">
        <v>1.48</v>
      </c>
      <c r="V672" s="279">
        <v>113.17</v>
      </c>
      <c r="W672" s="279">
        <v>227.52</v>
      </c>
      <c r="X672" s="279">
        <v>196.15</v>
      </c>
      <c r="Y672" s="279">
        <v>623.4</v>
      </c>
    </row>
    <row r="673" spans="1:25">
      <c r="A673" s="254">
        <v>6</v>
      </c>
      <c r="B673" s="279">
        <v>80.94</v>
      </c>
      <c r="C673" s="279">
        <v>778.87</v>
      </c>
      <c r="D673" s="279">
        <v>107.81</v>
      </c>
      <c r="E673" s="279">
        <v>74.209999999999994</v>
      </c>
      <c r="F673" s="279">
        <v>23.44</v>
      </c>
      <c r="G673" s="279">
        <v>19.71</v>
      </c>
      <c r="H673" s="279">
        <v>0</v>
      </c>
      <c r="I673" s="279">
        <v>0</v>
      </c>
      <c r="J673" s="279">
        <v>1209.3499999999999</v>
      </c>
      <c r="K673" s="279">
        <v>1242.3</v>
      </c>
      <c r="L673" s="279">
        <v>1251.27</v>
      </c>
      <c r="M673" s="279">
        <v>23.7</v>
      </c>
      <c r="N673" s="279">
        <v>1232.82</v>
      </c>
      <c r="O673" s="279">
        <v>1268.28</v>
      </c>
      <c r="P673" s="279">
        <v>1255.1300000000001</v>
      </c>
      <c r="Q673" s="279">
        <v>1258.21</v>
      </c>
      <c r="R673" s="279">
        <v>1237.1400000000001</v>
      </c>
      <c r="S673" s="279">
        <v>370.66</v>
      </c>
      <c r="T673" s="279">
        <v>0</v>
      </c>
      <c r="U673" s="279">
        <v>390.85</v>
      </c>
      <c r="V673" s="279">
        <v>49.32</v>
      </c>
      <c r="W673" s="279">
        <v>1247.69</v>
      </c>
      <c r="X673" s="279">
        <v>1137.43</v>
      </c>
      <c r="Y673" s="279">
        <v>1041.02</v>
      </c>
    </row>
    <row r="674" spans="1:25">
      <c r="A674" s="254">
        <v>7</v>
      </c>
      <c r="B674" s="279">
        <v>205.67</v>
      </c>
      <c r="C674" s="279">
        <v>195.64</v>
      </c>
      <c r="D674" s="279">
        <v>170.53</v>
      </c>
      <c r="E674" s="279">
        <v>87.59</v>
      </c>
      <c r="F674" s="279">
        <v>0</v>
      </c>
      <c r="G674" s="279">
        <v>28.13</v>
      </c>
      <c r="H674" s="279">
        <v>0</v>
      </c>
      <c r="I674" s="279">
        <v>0.01</v>
      </c>
      <c r="J674" s="279">
        <v>603.47</v>
      </c>
      <c r="K674" s="279">
        <v>68.09</v>
      </c>
      <c r="L674" s="279">
        <v>119.44</v>
      </c>
      <c r="M674" s="279">
        <v>56.19</v>
      </c>
      <c r="N674" s="279">
        <v>57.52</v>
      </c>
      <c r="O674" s="279">
        <v>54.16</v>
      </c>
      <c r="P674" s="279">
        <v>83.05</v>
      </c>
      <c r="Q674" s="279">
        <v>66.73</v>
      </c>
      <c r="R674" s="279">
        <v>55.57</v>
      </c>
      <c r="S674" s="279">
        <v>50.58</v>
      </c>
      <c r="T674" s="279">
        <v>35.44</v>
      </c>
      <c r="U674" s="279">
        <v>105.13</v>
      </c>
      <c r="V674" s="279">
        <v>164.93</v>
      </c>
      <c r="W674" s="279">
        <v>197.51</v>
      </c>
      <c r="X674" s="279">
        <v>262.83999999999997</v>
      </c>
      <c r="Y674" s="279">
        <v>206.34</v>
      </c>
    </row>
    <row r="675" spans="1:25">
      <c r="A675" s="254">
        <v>8</v>
      </c>
      <c r="B675" s="279">
        <v>268.11</v>
      </c>
      <c r="C675" s="279">
        <v>214.93</v>
      </c>
      <c r="D675" s="279">
        <v>146.83000000000001</v>
      </c>
      <c r="E675" s="279">
        <v>94.62</v>
      </c>
      <c r="F675" s="279">
        <v>72.959999999999994</v>
      </c>
      <c r="G675" s="279">
        <v>107.24</v>
      </c>
      <c r="H675" s="279">
        <v>0</v>
      </c>
      <c r="I675" s="279">
        <v>14.65</v>
      </c>
      <c r="J675" s="279">
        <v>38.74</v>
      </c>
      <c r="K675" s="279">
        <v>134.75</v>
      </c>
      <c r="L675" s="279">
        <v>191.52</v>
      </c>
      <c r="M675" s="279">
        <v>124.06</v>
      </c>
      <c r="N675" s="279">
        <v>72.599999999999994</v>
      </c>
      <c r="O675" s="279">
        <v>90.91</v>
      </c>
      <c r="P675" s="279">
        <v>92.45</v>
      </c>
      <c r="Q675" s="279">
        <v>82.48</v>
      </c>
      <c r="R675" s="279">
        <v>83.47</v>
      </c>
      <c r="S675" s="279">
        <v>36.53</v>
      </c>
      <c r="T675" s="279">
        <v>33.520000000000003</v>
      </c>
      <c r="U675" s="279">
        <v>51.87</v>
      </c>
      <c r="V675" s="279">
        <v>143.76</v>
      </c>
      <c r="W675" s="279">
        <v>202.04</v>
      </c>
      <c r="X675" s="279">
        <v>167.44</v>
      </c>
      <c r="Y675" s="279">
        <v>392.1</v>
      </c>
    </row>
    <row r="676" spans="1:25">
      <c r="A676" s="254">
        <v>9</v>
      </c>
      <c r="B676" s="279">
        <v>239.94</v>
      </c>
      <c r="C676" s="279">
        <v>138</v>
      </c>
      <c r="D676" s="279">
        <v>136.43</v>
      </c>
      <c r="E676" s="279">
        <v>113.97</v>
      </c>
      <c r="F676" s="279">
        <v>21.99</v>
      </c>
      <c r="G676" s="279">
        <v>964.32</v>
      </c>
      <c r="H676" s="279">
        <v>116.89</v>
      </c>
      <c r="I676" s="279">
        <v>144.49</v>
      </c>
      <c r="J676" s="279">
        <v>123.13</v>
      </c>
      <c r="K676" s="279">
        <v>236.95</v>
      </c>
      <c r="L676" s="279">
        <v>244.18</v>
      </c>
      <c r="M676" s="279">
        <v>302.60000000000002</v>
      </c>
      <c r="N676" s="279">
        <v>203</v>
      </c>
      <c r="O676" s="279">
        <v>157.88</v>
      </c>
      <c r="P676" s="279">
        <v>170.12</v>
      </c>
      <c r="Q676" s="279">
        <v>173.2</v>
      </c>
      <c r="R676" s="279">
        <v>171.63</v>
      </c>
      <c r="S676" s="279">
        <v>148.88</v>
      </c>
      <c r="T676" s="279">
        <v>213.3</v>
      </c>
      <c r="U676" s="279">
        <v>264.38</v>
      </c>
      <c r="V676" s="279">
        <v>268.60000000000002</v>
      </c>
      <c r="W676" s="279">
        <v>296.36</v>
      </c>
      <c r="X676" s="279">
        <v>305.22000000000003</v>
      </c>
      <c r="Y676" s="279">
        <v>492.35</v>
      </c>
    </row>
    <row r="677" spans="1:25">
      <c r="A677" s="254">
        <v>10</v>
      </c>
      <c r="B677" s="279">
        <v>217.15</v>
      </c>
      <c r="C677" s="279">
        <v>187.98</v>
      </c>
      <c r="D677" s="279">
        <v>203.72</v>
      </c>
      <c r="E677" s="279">
        <v>180.39</v>
      </c>
      <c r="F677" s="279">
        <v>191.11</v>
      </c>
      <c r="G677" s="279">
        <v>161.52000000000001</v>
      </c>
      <c r="H677" s="279">
        <v>136.01</v>
      </c>
      <c r="I677" s="279">
        <v>181.89</v>
      </c>
      <c r="J677" s="279">
        <v>116.96</v>
      </c>
      <c r="K677" s="279">
        <v>90.47</v>
      </c>
      <c r="L677" s="279">
        <v>242.23</v>
      </c>
      <c r="M677" s="279">
        <v>262.64999999999998</v>
      </c>
      <c r="N677" s="279">
        <v>254.93</v>
      </c>
      <c r="O677" s="279">
        <v>163</v>
      </c>
      <c r="P677" s="279">
        <v>180.74</v>
      </c>
      <c r="Q677" s="279">
        <v>214.59</v>
      </c>
      <c r="R677" s="279">
        <v>139.49</v>
      </c>
      <c r="S677" s="279">
        <v>136.79</v>
      </c>
      <c r="T677" s="279">
        <v>112.27</v>
      </c>
      <c r="U677" s="279">
        <v>140.72999999999999</v>
      </c>
      <c r="V677" s="279">
        <v>174.56</v>
      </c>
      <c r="W677" s="279">
        <v>386.94</v>
      </c>
      <c r="X677" s="279">
        <v>469.39</v>
      </c>
      <c r="Y677" s="279">
        <v>425.32</v>
      </c>
    </row>
    <row r="678" spans="1:25">
      <c r="A678" s="254">
        <v>11</v>
      </c>
      <c r="B678" s="279">
        <v>254.79</v>
      </c>
      <c r="C678" s="279">
        <v>179.9</v>
      </c>
      <c r="D678" s="279">
        <v>128.37</v>
      </c>
      <c r="E678" s="279">
        <v>145.99</v>
      </c>
      <c r="F678" s="279">
        <v>177.37</v>
      </c>
      <c r="G678" s="279">
        <v>76.430000000000007</v>
      </c>
      <c r="H678" s="279">
        <v>0</v>
      </c>
      <c r="I678" s="279">
        <v>879.74</v>
      </c>
      <c r="J678" s="279">
        <v>113</v>
      </c>
      <c r="K678" s="279">
        <v>133.91</v>
      </c>
      <c r="L678" s="279">
        <v>1322.89</v>
      </c>
      <c r="M678" s="279">
        <v>1338.51</v>
      </c>
      <c r="N678" s="279">
        <v>1303.6500000000001</v>
      </c>
      <c r="O678" s="279">
        <v>1283.21</v>
      </c>
      <c r="P678" s="279">
        <v>1282.05</v>
      </c>
      <c r="Q678" s="279">
        <v>1334.51</v>
      </c>
      <c r="R678" s="279">
        <v>1294.31</v>
      </c>
      <c r="S678" s="279">
        <v>1262.47</v>
      </c>
      <c r="T678" s="279">
        <v>0</v>
      </c>
      <c r="U678" s="279">
        <v>1268.19</v>
      </c>
      <c r="V678" s="279">
        <v>1275.0899999999999</v>
      </c>
      <c r="W678" s="279">
        <v>1323.93</v>
      </c>
      <c r="X678" s="279">
        <v>1112.98</v>
      </c>
      <c r="Y678" s="279">
        <v>1075.9100000000001</v>
      </c>
    </row>
    <row r="679" spans="1:25">
      <c r="A679" s="254">
        <v>12</v>
      </c>
      <c r="B679" s="279">
        <v>91.84</v>
      </c>
      <c r="C679" s="279">
        <v>118.26</v>
      </c>
      <c r="D679" s="279">
        <v>89.98</v>
      </c>
      <c r="E679" s="279">
        <v>57.99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131.81</v>
      </c>
      <c r="L679" s="279">
        <v>991.72</v>
      </c>
      <c r="M679" s="279">
        <v>81.87</v>
      </c>
      <c r="N679" s="279">
        <v>963.9</v>
      </c>
      <c r="O679" s="279">
        <v>1324.15</v>
      </c>
      <c r="P679" s="279">
        <v>970.72</v>
      </c>
      <c r="Q679" s="279">
        <v>86.28</v>
      </c>
      <c r="R679" s="279">
        <v>456.86</v>
      </c>
      <c r="S679" s="279">
        <v>439.23</v>
      </c>
      <c r="T679" s="279">
        <v>84.66</v>
      </c>
      <c r="U679" s="279">
        <v>106.78</v>
      </c>
      <c r="V679" s="279">
        <v>482.48</v>
      </c>
      <c r="W679" s="279">
        <v>260.38</v>
      </c>
      <c r="X679" s="279">
        <v>777.67</v>
      </c>
      <c r="Y679" s="279">
        <v>1006.41</v>
      </c>
    </row>
    <row r="680" spans="1:25">
      <c r="A680" s="254">
        <v>13</v>
      </c>
      <c r="B680" s="279">
        <v>522.4</v>
      </c>
      <c r="C680" s="279">
        <v>131.37</v>
      </c>
      <c r="D680" s="279">
        <v>108.86</v>
      </c>
      <c r="E680" s="279">
        <v>410.02</v>
      </c>
      <c r="F680" s="279">
        <v>83.8</v>
      </c>
      <c r="G680" s="279">
        <v>33.4</v>
      </c>
      <c r="H680" s="279">
        <v>23.61</v>
      </c>
      <c r="I680" s="279">
        <v>46.13</v>
      </c>
      <c r="J680" s="279">
        <v>45.97</v>
      </c>
      <c r="K680" s="279">
        <v>72.67</v>
      </c>
      <c r="L680" s="279">
        <v>105.33</v>
      </c>
      <c r="M680" s="279">
        <v>150.74</v>
      </c>
      <c r="N680" s="279">
        <v>1272.24</v>
      </c>
      <c r="O680" s="279">
        <v>1280.93</v>
      </c>
      <c r="P680" s="279">
        <v>134.41999999999999</v>
      </c>
      <c r="Q680" s="279">
        <v>101.72</v>
      </c>
      <c r="R680" s="279">
        <v>99.69</v>
      </c>
      <c r="S680" s="279">
        <v>1191.24</v>
      </c>
      <c r="T680" s="279">
        <v>1156.99</v>
      </c>
      <c r="U680" s="279">
        <v>1197.78</v>
      </c>
      <c r="V680" s="279">
        <v>1211.32</v>
      </c>
      <c r="W680" s="279">
        <v>1212.07</v>
      </c>
      <c r="X680" s="279">
        <v>1063.6400000000001</v>
      </c>
      <c r="Y680" s="279">
        <v>304.18</v>
      </c>
    </row>
    <row r="681" spans="1:25">
      <c r="A681" s="254">
        <v>14</v>
      </c>
      <c r="B681" s="279">
        <v>144.83000000000001</v>
      </c>
      <c r="C681" s="279">
        <v>121.61</v>
      </c>
      <c r="D681" s="279">
        <v>96.65</v>
      </c>
      <c r="E681" s="279">
        <v>60.9</v>
      </c>
      <c r="F681" s="279">
        <v>69</v>
      </c>
      <c r="G681" s="279">
        <v>0</v>
      </c>
      <c r="H681" s="279">
        <v>24.88</v>
      </c>
      <c r="I681" s="279">
        <v>768.24</v>
      </c>
      <c r="J681" s="279">
        <v>0</v>
      </c>
      <c r="K681" s="279">
        <v>904.5</v>
      </c>
      <c r="L681" s="279">
        <v>116.01</v>
      </c>
      <c r="M681" s="279">
        <v>28.12</v>
      </c>
      <c r="N681" s="279">
        <v>51.53</v>
      </c>
      <c r="O681" s="279">
        <v>47.16</v>
      </c>
      <c r="P681" s="279">
        <v>890.99</v>
      </c>
      <c r="Q681" s="279">
        <v>879.17</v>
      </c>
      <c r="R681" s="279">
        <v>868.15</v>
      </c>
      <c r="S681" s="279">
        <v>49.37</v>
      </c>
      <c r="T681" s="279">
        <v>31.63</v>
      </c>
      <c r="U681" s="279">
        <v>857.73</v>
      </c>
      <c r="V681" s="279">
        <v>39.92</v>
      </c>
      <c r="W681" s="279">
        <v>210.64</v>
      </c>
      <c r="X681" s="279">
        <v>763.5</v>
      </c>
      <c r="Y681" s="279">
        <v>285.89999999999998</v>
      </c>
    </row>
    <row r="682" spans="1:25">
      <c r="A682" s="254">
        <v>15</v>
      </c>
      <c r="B682" s="279">
        <v>73.88</v>
      </c>
      <c r="C682" s="279">
        <v>64.88</v>
      </c>
      <c r="D682" s="279">
        <v>470.93</v>
      </c>
      <c r="E682" s="279">
        <v>26.77</v>
      </c>
      <c r="F682" s="279">
        <v>0</v>
      </c>
      <c r="G682" s="279">
        <v>534.85</v>
      </c>
      <c r="H682" s="279">
        <v>0</v>
      </c>
      <c r="I682" s="279">
        <v>709.26</v>
      </c>
      <c r="J682" s="279">
        <v>0</v>
      </c>
      <c r="K682" s="279">
        <v>1264.08</v>
      </c>
      <c r="L682" s="279">
        <v>100.75</v>
      </c>
      <c r="M682" s="279">
        <v>185.01</v>
      </c>
      <c r="N682" s="279">
        <v>1241.3</v>
      </c>
      <c r="O682" s="279">
        <v>904.11</v>
      </c>
      <c r="P682" s="279">
        <v>10.33</v>
      </c>
      <c r="Q682" s="279">
        <v>960.1</v>
      </c>
      <c r="R682" s="279">
        <v>109.37</v>
      </c>
      <c r="S682" s="279">
        <v>0</v>
      </c>
      <c r="T682" s="279">
        <v>3.75</v>
      </c>
      <c r="U682" s="279">
        <v>0.01</v>
      </c>
      <c r="V682" s="279">
        <v>0</v>
      </c>
      <c r="W682" s="279">
        <v>158.88</v>
      </c>
      <c r="X682" s="279">
        <v>399.55</v>
      </c>
      <c r="Y682" s="279">
        <v>331.82</v>
      </c>
    </row>
    <row r="683" spans="1:25">
      <c r="A683" s="254">
        <v>16</v>
      </c>
      <c r="B683" s="279">
        <v>708.45</v>
      </c>
      <c r="C683" s="279">
        <v>637.59</v>
      </c>
      <c r="D683" s="279">
        <v>252.72</v>
      </c>
      <c r="E683" s="279">
        <v>256.95</v>
      </c>
      <c r="F683" s="279">
        <v>196.19</v>
      </c>
      <c r="G683" s="279">
        <v>240.12</v>
      </c>
      <c r="H683" s="279">
        <v>246.3</v>
      </c>
      <c r="I683" s="279">
        <v>166.81</v>
      </c>
      <c r="J683" s="279">
        <v>0</v>
      </c>
      <c r="K683" s="279">
        <v>12.02</v>
      </c>
      <c r="L683" s="279">
        <v>1331.4</v>
      </c>
      <c r="M683" s="279">
        <v>1320.19</v>
      </c>
      <c r="N683" s="279">
        <v>1290.01</v>
      </c>
      <c r="O683" s="279">
        <v>1282.18</v>
      </c>
      <c r="P683" s="279">
        <v>1238.48</v>
      </c>
      <c r="Q683" s="279">
        <v>1207.02</v>
      </c>
      <c r="R683" s="279">
        <v>1184.43</v>
      </c>
      <c r="S683" s="279">
        <v>1196.8900000000001</v>
      </c>
      <c r="T683" s="279">
        <v>1234.6300000000001</v>
      </c>
      <c r="U683" s="279">
        <v>1258.58</v>
      </c>
      <c r="V683" s="279">
        <v>1397.64</v>
      </c>
      <c r="W683" s="279">
        <v>1267.0999999999999</v>
      </c>
      <c r="X683" s="279">
        <v>1134.3</v>
      </c>
      <c r="Y683" s="279">
        <v>1053.46</v>
      </c>
    </row>
    <row r="684" spans="1:25">
      <c r="A684" s="254">
        <v>17</v>
      </c>
      <c r="B684" s="279">
        <v>150.66</v>
      </c>
      <c r="C684" s="279">
        <v>146.13</v>
      </c>
      <c r="D684" s="279">
        <v>90.12</v>
      </c>
      <c r="E684" s="279">
        <v>96.45</v>
      </c>
      <c r="F684" s="279">
        <v>84.83</v>
      </c>
      <c r="G684" s="279">
        <v>83.38</v>
      </c>
      <c r="H684" s="279">
        <v>61.77</v>
      </c>
      <c r="I684" s="279">
        <v>0</v>
      </c>
      <c r="J684" s="279">
        <v>0</v>
      </c>
      <c r="K684" s="279">
        <v>0</v>
      </c>
      <c r="L684" s="279">
        <v>60.29</v>
      </c>
      <c r="M684" s="279">
        <v>47.15</v>
      </c>
      <c r="N684" s="279">
        <v>117.53</v>
      </c>
      <c r="O684" s="279">
        <v>758.55</v>
      </c>
      <c r="P684" s="279">
        <v>753.93</v>
      </c>
      <c r="Q684" s="279">
        <v>114.7</v>
      </c>
      <c r="R684" s="279">
        <v>724.57</v>
      </c>
      <c r="S684" s="279">
        <v>733.35</v>
      </c>
      <c r="T684" s="279">
        <v>87.57</v>
      </c>
      <c r="U684" s="279">
        <v>97.85</v>
      </c>
      <c r="V684" s="279">
        <v>49.25</v>
      </c>
      <c r="W684" s="279">
        <v>169.69</v>
      </c>
      <c r="X684" s="279">
        <v>388.45</v>
      </c>
      <c r="Y684" s="279">
        <v>631.01</v>
      </c>
    </row>
    <row r="685" spans="1:25">
      <c r="A685" s="254">
        <v>18</v>
      </c>
      <c r="B685" s="279">
        <v>105.47</v>
      </c>
      <c r="C685" s="279">
        <v>114.6</v>
      </c>
      <c r="D685" s="279">
        <v>113.92</v>
      </c>
      <c r="E685" s="279">
        <v>99.36</v>
      </c>
      <c r="F685" s="279">
        <v>32.979999999999997</v>
      </c>
      <c r="G685" s="279">
        <v>0</v>
      </c>
      <c r="H685" s="279">
        <v>690.78</v>
      </c>
      <c r="I685" s="279">
        <v>801.42</v>
      </c>
      <c r="J685" s="279">
        <v>0.28000000000000003</v>
      </c>
      <c r="K685" s="279">
        <v>82.89</v>
      </c>
      <c r="L685" s="279">
        <v>227.45</v>
      </c>
      <c r="M685" s="279">
        <v>991.04</v>
      </c>
      <c r="N685" s="279">
        <v>1309.3499999999999</v>
      </c>
      <c r="O685" s="279">
        <v>1310.82</v>
      </c>
      <c r="P685" s="279">
        <v>178.91</v>
      </c>
      <c r="Q685" s="279">
        <v>991.5</v>
      </c>
      <c r="R685" s="279">
        <v>145.46</v>
      </c>
      <c r="S685" s="279">
        <v>78.33</v>
      </c>
      <c r="T685" s="279">
        <v>116.35</v>
      </c>
      <c r="U685" s="279">
        <v>96.43</v>
      </c>
      <c r="V685" s="279">
        <v>115.36</v>
      </c>
      <c r="W685" s="279">
        <v>347.36</v>
      </c>
      <c r="X685" s="279">
        <v>813.61</v>
      </c>
      <c r="Y685" s="279">
        <v>487.15</v>
      </c>
    </row>
    <row r="686" spans="1:25">
      <c r="A686" s="254">
        <v>19</v>
      </c>
      <c r="B686" s="279">
        <v>488.23</v>
      </c>
      <c r="C686" s="279">
        <v>145.27000000000001</v>
      </c>
      <c r="D686" s="279">
        <v>137.74</v>
      </c>
      <c r="E686" s="279">
        <v>135.12</v>
      </c>
      <c r="F686" s="279">
        <v>144.77000000000001</v>
      </c>
      <c r="G686" s="279">
        <v>22.79</v>
      </c>
      <c r="H686" s="279">
        <v>0.59</v>
      </c>
      <c r="I686" s="279">
        <v>23.45</v>
      </c>
      <c r="J686" s="279">
        <v>38.880000000000003</v>
      </c>
      <c r="K686" s="279">
        <v>154.75</v>
      </c>
      <c r="L686" s="279">
        <v>174.4</v>
      </c>
      <c r="M686" s="279">
        <v>160.61000000000001</v>
      </c>
      <c r="N686" s="279">
        <v>140.21</v>
      </c>
      <c r="O686" s="279">
        <v>155.97</v>
      </c>
      <c r="P686" s="279">
        <v>103.41</v>
      </c>
      <c r="Q686" s="279">
        <v>65.319999999999993</v>
      </c>
      <c r="R686" s="279">
        <v>120.31</v>
      </c>
      <c r="S686" s="279">
        <v>61.84</v>
      </c>
      <c r="T686" s="279">
        <v>85.06</v>
      </c>
      <c r="U686" s="279">
        <v>70.569999999999993</v>
      </c>
      <c r="V686" s="279">
        <v>100.71</v>
      </c>
      <c r="W686" s="279">
        <v>271.72000000000003</v>
      </c>
      <c r="X686" s="279">
        <v>467.83</v>
      </c>
      <c r="Y686" s="279">
        <v>991.07</v>
      </c>
    </row>
    <row r="687" spans="1:25">
      <c r="A687" s="254">
        <v>20</v>
      </c>
      <c r="B687" s="279">
        <v>174.27</v>
      </c>
      <c r="C687" s="279">
        <v>180.12</v>
      </c>
      <c r="D687" s="279">
        <v>145.88999999999999</v>
      </c>
      <c r="E687" s="279">
        <v>144.66</v>
      </c>
      <c r="F687" s="279">
        <v>123.72</v>
      </c>
      <c r="G687" s="279">
        <v>11.29</v>
      </c>
      <c r="H687" s="279">
        <v>0</v>
      </c>
      <c r="I687" s="279">
        <v>27.5</v>
      </c>
      <c r="J687" s="279">
        <v>22.32</v>
      </c>
      <c r="K687" s="279">
        <v>69.7</v>
      </c>
      <c r="L687" s="279">
        <v>112.32</v>
      </c>
      <c r="M687" s="279">
        <v>100.22</v>
      </c>
      <c r="N687" s="279">
        <v>56.65</v>
      </c>
      <c r="O687" s="279">
        <v>68.12</v>
      </c>
      <c r="P687" s="279">
        <v>76.180000000000007</v>
      </c>
      <c r="Q687" s="279">
        <v>74.25</v>
      </c>
      <c r="R687" s="279">
        <v>85.78</v>
      </c>
      <c r="S687" s="279">
        <v>78.150000000000006</v>
      </c>
      <c r="T687" s="279">
        <v>148.82</v>
      </c>
      <c r="U687" s="279">
        <v>184.11</v>
      </c>
      <c r="V687" s="279">
        <v>126.56</v>
      </c>
      <c r="W687" s="279">
        <v>352.24</v>
      </c>
      <c r="X687" s="279">
        <v>494.34</v>
      </c>
      <c r="Y687" s="279">
        <v>346.2</v>
      </c>
    </row>
    <row r="688" spans="1:25">
      <c r="A688" s="254">
        <v>21</v>
      </c>
      <c r="B688" s="279">
        <v>144.04</v>
      </c>
      <c r="C688" s="279">
        <v>387.74</v>
      </c>
      <c r="D688" s="279">
        <v>251.32</v>
      </c>
      <c r="E688" s="279">
        <v>199.88</v>
      </c>
      <c r="F688" s="279">
        <v>82.13</v>
      </c>
      <c r="G688" s="279">
        <v>64.44</v>
      </c>
      <c r="H688" s="279">
        <v>37.85</v>
      </c>
      <c r="I688" s="279">
        <v>33.53</v>
      </c>
      <c r="J688" s="279">
        <v>0.12</v>
      </c>
      <c r="K688" s="279">
        <v>84.76</v>
      </c>
      <c r="L688" s="279">
        <v>1366.9</v>
      </c>
      <c r="M688" s="279">
        <v>164.47</v>
      </c>
      <c r="N688" s="279">
        <v>131.72999999999999</v>
      </c>
      <c r="O688" s="279">
        <v>1361.63</v>
      </c>
      <c r="P688" s="279">
        <v>1331.97</v>
      </c>
      <c r="Q688" s="279">
        <v>1340.85</v>
      </c>
      <c r="R688" s="279">
        <v>1302.3800000000001</v>
      </c>
      <c r="S688" s="279">
        <v>1224.99</v>
      </c>
      <c r="T688" s="279">
        <v>1176.5999999999999</v>
      </c>
      <c r="U688" s="279">
        <v>1228.8699999999999</v>
      </c>
      <c r="V688" s="279">
        <v>75.400000000000006</v>
      </c>
      <c r="W688" s="279">
        <v>357.56</v>
      </c>
      <c r="X688" s="279">
        <v>389.07</v>
      </c>
      <c r="Y688" s="279">
        <v>311.51</v>
      </c>
    </row>
    <row r="689" spans="1:129">
      <c r="A689" s="254">
        <v>22</v>
      </c>
      <c r="B689" s="279">
        <v>93.09</v>
      </c>
      <c r="C689" s="279">
        <v>83.3</v>
      </c>
      <c r="D689" s="279">
        <v>38.619999999999997</v>
      </c>
      <c r="E689" s="279">
        <v>32.49</v>
      </c>
      <c r="F689" s="279">
        <v>29.65</v>
      </c>
      <c r="G689" s="279">
        <v>25.27</v>
      </c>
      <c r="H689" s="279">
        <v>0</v>
      </c>
      <c r="I689" s="279">
        <v>0</v>
      </c>
      <c r="J689" s="279">
        <v>8.14</v>
      </c>
      <c r="K689" s="279">
        <v>62.83</v>
      </c>
      <c r="L689" s="279">
        <v>989.26</v>
      </c>
      <c r="M689" s="279">
        <v>129.59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202.37</v>
      </c>
      <c r="U689" s="279">
        <v>74.3</v>
      </c>
      <c r="V689" s="279">
        <v>372.47</v>
      </c>
      <c r="W689" s="279">
        <v>309.29000000000002</v>
      </c>
      <c r="X689" s="279">
        <v>300.38</v>
      </c>
      <c r="Y689" s="279">
        <v>183.17</v>
      </c>
    </row>
    <row r="690" spans="1:129">
      <c r="A690" s="254">
        <v>23</v>
      </c>
      <c r="B690" s="279">
        <v>185.6</v>
      </c>
      <c r="C690" s="279">
        <v>22.31</v>
      </c>
      <c r="D690" s="279">
        <v>0</v>
      </c>
      <c r="E690" s="279">
        <v>0</v>
      </c>
      <c r="F690" s="279">
        <v>0.13</v>
      </c>
      <c r="G690" s="279">
        <v>690.06</v>
      </c>
      <c r="H690" s="279">
        <v>50.53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</v>
      </c>
      <c r="V690" s="279">
        <v>0</v>
      </c>
      <c r="W690" s="279">
        <v>13.22</v>
      </c>
      <c r="X690" s="279">
        <v>182.88</v>
      </c>
      <c r="Y690" s="279">
        <v>195.01</v>
      </c>
    </row>
    <row r="691" spans="1:129">
      <c r="A691" s="254">
        <v>24</v>
      </c>
      <c r="B691" s="279">
        <v>55.43</v>
      </c>
      <c r="C691" s="279">
        <v>0</v>
      </c>
      <c r="D691" s="279">
        <v>0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184.05</v>
      </c>
      <c r="K691" s="279">
        <v>0</v>
      </c>
      <c r="L691" s="279">
        <v>0</v>
      </c>
      <c r="M691" s="279">
        <v>24.6</v>
      </c>
      <c r="N691" s="279">
        <v>243.56</v>
      </c>
      <c r="O691" s="279">
        <v>178.37</v>
      </c>
      <c r="P691" s="279">
        <v>312.49</v>
      </c>
      <c r="Q691" s="279">
        <v>334.53</v>
      </c>
      <c r="R691" s="279">
        <v>256.52999999999997</v>
      </c>
      <c r="S691" s="279">
        <v>152.9</v>
      </c>
      <c r="T691" s="279">
        <v>818.47</v>
      </c>
      <c r="U691" s="279">
        <v>160.63</v>
      </c>
      <c r="V691" s="279">
        <v>273.01</v>
      </c>
      <c r="W691" s="279">
        <v>331.12</v>
      </c>
      <c r="X691" s="279">
        <v>321.39999999999998</v>
      </c>
      <c r="Y691" s="279">
        <v>365.77</v>
      </c>
    </row>
    <row r="692" spans="1:129">
      <c r="A692" s="254">
        <v>25</v>
      </c>
      <c r="B692" s="279">
        <v>742.61</v>
      </c>
      <c r="C692" s="279">
        <v>713.1</v>
      </c>
      <c r="D692" s="279">
        <v>674.3</v>
      </c>
      <c r="E692" s="279">
        <v>670.44</v>
      </c>
      <c r="F692" s="279">
        <v>671.46</v>
      </c>
      <c r="G692" s="279">
        <v>626.38</v>
      </c>
      <c r="H692" s="279">
        <v>70.28</v>
      </c>
      <c r="I692" s="279">
        <v>58.89</v>
      </c>
      <c r="J692" s="279">
        <v>25.38</v>
      </c>
      <c r="K692" s="279">
        <v>56.21</v>
      </c>
      <c r="L692" s="279">
        <v>69.87</v>
      </c>
      <c r="M692" s="279">
        <v>85.51</v>
      </c>
      <c r="N692" s="279">
        <v>110.11</v>
      </c>
      <c r="O692" s="279">
        <v>108.61</v>
      </c>
      <c r="P692" s="279">
        <v>94.51</v>
      </c>
      <c r="Q692" s="279">
        <v>0.03</v>
      </c>
      <c r="R692" s="279">
        <v>0</v>
      </c>
      <c r="S692" s="279">
        <v>34.97</v>
      </c>
      <c r="T692" s="279">
        <v>58.71</v>
      </c>
      <c r="U692" s="279">
        <v>0.15</v>
      </c>
      <c r="V692" s="279">
        <v>0.16</v>
      </c>
      <c r="W692" s="279">
        <v>225.69</v>
      </c>
      <c r="X692" s="279">
        <v>470.17</v>
      </c>
      <c r="Y692" s="279">
        <v>699.69</v>
      </c>
    </row>
    <row r="693" spans="1:129">
      <c r="A693" s="254">
        <v>26</v>
      </c>
      <c r="B693" s="279">
        <v>233.34</v>
      </c>
      <c r="C693" s="279">
        <v>219.41</v>
      </c>
      <c r="D693" s="279">
        <v>412.16</v>
      </c>
      <c r="E693" s="279">
        <v>247.01</v>
      </c>
      <c r="F693" s="279">
        <v>108.05</v>
      </c>
      <c r="G693" s="279">
        <v>95.6</v>
      </c>
      <c r="H693" s="279">
        <v>14.28</v>
      </c>
      <c r="I693" s="279">
        <v>220.23</v>
      </c>
      <c r="J693" s="279">
        <v>0</v>
      </c>
      <c r="K693" s="279">
        <v>15.17</v>
      </c>
      <c r="L693" s="279">
        <v>271.74</v>
      </c>
      <c r="M693" s="279">
        <v>304.72000000000003</v>
      </c>
      <c r="N693" s="279">
        <v>55.61</v>
      </c>
      <c r="O693" s="279">
        <v>162.85</v>
      </c>
      <c r="P693" s="279">
        <v>265.73</v>
      </c>
      <c r="Q693" s="279">
        <v>230.81</v>
      </c>
      <c r="R693" s="279">
        <v>110.78</v>
      </c>
      <c r="S693" s="279">
        <v>0</v>
      </c>
      <c r="T693" s="279">
        <v>105.51</v>
      </c>
      <c r="U693" s="279">
        <v>55.24</v>
      </c>
      <c r="V693" s="279">
        <v>0</v>
      </c>
      <c r="W693" s="279">
        <v>626.94000000000005</v>
      </c>
      <c r="X693" s="279">
        <v>1103.29</v>
      </c>
      <c r="Y693" s="279">
        <v>822.97</v>
      </c>
    </row>
    <row r="694" spans="1:129">
      <c r="A694" s="254">
        <v>27</v>
      </c>
      <c r="B694" s="279">
        <v>206.9</v>
      </c>
      <c r="C694" s="279">
        <v>282.31</v>
      </c>
      <c r="D694" s="279">
        <v>225.26</v>
      </c>
      <c r="E694" s="279">
        <v>160.05000000000001</v>
      </c>
      <c r="F694" s="279">
        <v>133.52000000000001</v>
      </c>
      <c r="G694" s="279">
        <v>59.52</v>
      </c>
      <c r="H694" s="279">
        <v>0</v>
      </c>
      <c r="I694" s="279">
        <v>47.96</v>
      </c>
      <c r="J694" s="279">
        <v>64.86</v>
      </c>
      <c r="K694" s="279">
        <v>85.38</v>
      </c>
      <c r="L694" s="279">
        <v>227.87</v>
      </c>
      <c r="M694" s="279">
        <v>181.19</v>
      </c>
      <c r="N694" s="279">
        <v>194.59</v>
      </c>
      <c r="O694" s="279">
        <v>106.71</v>
      </c>
      <c r="P694" s="279">
        <v>107.81</v>
      </c>
      <c r="Q694" s="279">
        <v>40.89</v>
      </c>
      <c r="R694" s="279">
        <v>63.76</v>
      </c>
      <c r="S694" s="279">
        <v>19.559999999999999</v>
      </c>
      <c r="T694" s="279">
        <v>99.04</v>
      </c>
      <c r="U694" s="279">
        <v>36.6</v>
      </c>
      <c r="V694" s="279">
        <v>139.03</v>
      </c>
      <c r="W694" s="279">
        <v>142.31</v>
      </c>
      <c r="X694" s="279">
        <v>221.77</v>
      </c>
      <c r="Y694" s="279">
        <v>196.99</v>
      </c>
    </row>
    <row r="695" spans="1:129">
      <c r="A695" s="254">
        <v>28</v>
      </c>
      <c r="B695" s="279">
        <v>474.16</v>
      </c>
      <c r="C695" s="279">
        <v>184.44</v>
      </c>
      <c r="D695" s="279">
        <v>145.07</v>
      </c>
      <c r="E695" s="279">
        <v>98.33</v>
      </c>
      <c r="F695" s="279">
        <v>41.41</v>
      </c>
      <c r="G695" s="279">
        <v>0</v>
      </c>
      <c r="H695" s="279">
        <v>624.41</v>
      </c>
      <c r="I695" s="279">
        <v>713.08</v>
      </c>
      <c r="J695" s="279">
        <v>859.35</v>
      </c>
      <c r="K695" s="279">
        <v>1245.47</v>
      </c>
      <c r="L695" s="279">
        <v>1252.94</v>
      </c>
      <c r="M695" s="279">
        <v>1273.52</v>
      </c>
      <c r="N695" s="279">
        <v>1214.5999999999999</v>
      </c>
      <c r="O695" s="279">
        <v>1228.54</v>
      </c>
      <c r="P695" s="279">
        <v>46.26</v>
      </c>
      <c r="Q695" s="279">
        <v>1202.6199999999999</v>
      </c>
      <c r="R695" s="279">
        <v>1170.53</v>
      </c>
      <c r="S695" s="279">
        <v>1137.71</v>
      </c>
      <c r="T695" s="279">
        <v>29.29</v>
      </c>
      <c r="U695" s="279">
        <v>1174.32</v>
      </c>
      <c r="V695" s="279">
        <v>1186.0999999999999</v>
      </c>
      <c r="W695" s="279">
        <v>161.13</v>
      </c>
      <c r="X695" s="279">
        <v>989.11</v>
      </c>
      <c r="Y695" s="279">
        <v>89.87</v>
      </c>
    </row>
    <row r="696" spans="1:129">
      <c r="A696" s="254">
        <v>29</v>
      </c>
      <c r="B696" s="279">
        <v>71.23</v>
      </c>
      <c r="C696" s="279">
        <v>106.81</v>
      </c>
      <c r="D696" s="279">
        <v>184.04</v>
      </c>
      <c r="E696" s="279">
        <v>121.38</v>
      </c>
      <c r="F696" s="279">
        <v>27.44</v>
      </c>
      <c r="G696" s="279">
        <v>0</v>
      </c>
      <c r="H696" s="279">
        <v>0</v>
      </c>
      <c r="I696" s="279">
        <v>27.39</v>
      </c>
      <c r="J696" s="279">
        <v>0.54</v>
      </c>
      <c r="K696" s="279">
        <v>42.99</v>
      </c>
      <c r="L696" s="279">
        <v>74.760000000000005</v>
      </c>
      <c r="M696" s="279">
        <v>101.9</v>
      </c>
      <c r="N696" s="279">
        <v>55.58</v>
      </c>
      <c r="O696" s="279">
        <v>91.87</v>
      </c>
      <c r="P696" s="279">
        <v>81.180000000000007</v>
      </c>
      <c r="Q696" s="279">
        <v>95.6</v>
      </c>
      <c r="R696" s="279">
        <v>179.21</v>
      </c>
      <c r="S696" s="279">
        <v>86.17</v>
      </c>
      <c r="T696" s="279">
        <v>164.3</v>
      </c>
      <c r="U696" s="279">
        <v>109.27</v>
      </c>
      <c r="V696" s="279">
        <v>115.58</v>
      </c>
      <c r="W696" s="279">
        <v>244.78</v>
      </c>
      <c r="X696" s="279">
        <v>141.47</v>
      </c>
      <c r="Y696" s="279">
        <v>110.44</v>
      </c>
    </row>
    <row r="697" spans="1:129">
      <c r="A697" s="254">
        <v>30</v>
      </c>
      <c r="B697" s="279">
        <v>153.26</v>
      </c>
      <c r="C697" s="279">
        <v>159.66</v>
      </c>
      <c r="D697" s="279">
        <v>127.52</v>
      </c>
      <c r="E697" s="279">
        <v>73.56</v>
      </c>
      <c r="F697" s="279">
        <v>59.1</v>
      </c>
      <c r="G697" s="279">
        <v>37.630000000000003</v>
      </c>
      <c r="H697" s="279">
        <v>47.49</v>
      </c>
      <c r="I697" s="279">
        <v>42.09</v>
      </c>
      <c r="J697" s="279">
        <v>84.16</v>
      </c>
      <c r="K697" s="279">
        <v>211.91</v>
      </c>
      <c r="L697" s="279">
        <v>251.39</v>
      </c>
      <c r="M697" s="279">
        <v>286.32</v>
      </c>
      <c r="N697" s="279">
        <v>273.58</v>
      </c>
      <c r="O697" s="279">
        <v>258.08999999999997</v>
      </c>
      <c r="P697" s="279">
        <v>239.87</v>
      </c>
      <c r="Q697" s="279">
        <v>157.41</v>
      </c>
      <c r="R697" s="279">
        <v>246.02</v>
      </c>
      <c r="S697" s="279">
        <v>171.23</v>
      </c>
      <c r="T697" s="279">
        <v>124.51</v>
      </c>
      <c r="U697" s="279">
        <v>3.97</v>
      </c>
      <c r="V697" s="279">
        <v>29.47</v>
      </c>
      <c r="W697" s="279">
        <v>249.65</v>
      </c>
      <c r="X697" s="279">
        <v>215.73</v>
      </c>
      <c r="Y697" s="279">
        <v>193.53</v>
      </c>
    </row>
    <row r="698" spans="1:129" s="285" customFormat="1">
      <c r="B698" s="288"/>
      <c r="C698" s="288"/>
      <c r="D698" s="288"/>
      <c r="E698" s="288"/>
      <c r="F698" s="288"/>
      <c r="G698" s="288"/>
      <c r="H698" s="288"/>
      <c r="I698" s="288"/>
      <c r="J698" s="288"/>
      <c r="K698" s="288"/>
      <c r="L698" s="288"/>
      <c r="M698" s="288"/>
      <c r="N698" s="288"/>
      <c r="O698" s="288"/>
      <c r="P698" s="288"/>
      <c r="Q698" s="288"/>
      <c r="R698" s="288"/>
      <c r="S698" s="288"/>
      <c r="T698" s="288"/>
      <c r="U698" s="288"/>
      <c r="V698" s="288"/>
      <c r="W698" s="288"/>
      <c r="X698" s="288"/>
      <c r="Y698" s="288"/>
      <c r="Z698" s="288"/>
      <c r="AA698" s="288"/>
      <c r="AB698" s="288"/>
      <c r="AC698" s="288"/>
      <c r="AD698" s="288"/>
      <c r="AE698" s="288"/>
      <c r="AF698" s="288"/>
      <c r="AG698" s="288"/>
      <c r="AH698" s="288"/>
      <c r="AI698" s="288"/>
      <c r="AJ698" s="288"/>
      <c r="AK698" s="288"/>
      <c r="AL698" s="288"/>
      <c r="AM698" s="288"/>
      <c r="AN698" s="288"/>
      <c r="AO698" s="288"/>
      <c r="AP698" s="288"/>
      <c r="AQ698" s="288"/>
      <c r="AR698" s="288"/>
      <c r="AS698" s="288"/>
      <c r="AT698" s="288"/>
      <c r="AU698" s="288"/>
      <c r="AV698" s="288"/>
      <c r="AW698" s="288"/>
      <c r="AX698" s="288"/>
      <c r="AY698" s="288"/>
      <c r="AZ698" s="288"/>
      <c r="BA698" s="288"/>
      <c r="BB698" s="288"/>
      <c r="BC698" s="288"/>
      <c r="BD698" s="288"/>
      <c r="BE698" s="288"/>
      <c r="BF698" s="288"/>
      <c r="BG698" s="288"/>
      <c r="BH698" s="288"/>
      <c r="BI698" s="288"/>
      <c r="BJ698" s="288"/>
      <c r="BK698" s="288"/>
      <c r="BL698" s="288"/>
      <c r="BM698" s="288"/>
      <c r="BN698" s="288"/>
      <c r="BO698" s="288"/>
      <c r="BP698" s="288"/>
      <c r="BQ698" s="288"/>
      <c r="BR698" s="288"/>
      <c r="BS698" s="288"/>
      <c r="BT698" s="288"/>
      <c r="BU698" s="288"/>
      <c r="BV698" s="288"/>
      <c r="BW698" s="288"/>
      <c r="BX698" s="288"/>
      <c r="BY698" s="288"/>
      <c r="BZ698" s="288"/>
      <c r="CA698" s="288"/>
      <c r="CB698" s="288"/>
      <c r="CC698" s="288"/>
      <c r="CD698" s="288"/>
      <c r="CE698" s="288"/>
      <c r="CF698" s="288"/>
      <c r="CG698" s="288"/>
      <c r="CH698" s="288"/>
      <c r="CI698" s="288"/>
      <c r="CJ698" s="288"/>
      <c r="CK698" s="288"/>
      <c r="CL698" s="288"/>
      <c r="CM698" s="288"/>
      <c r="CN698" s="288"/>
      <c r="CO698" s="288"/>
      <c r="CP698" s="288"/>
      <c r="CQ698" s="288"/>
      <c r="CR698" s="288"/>
      <c r="CS698" s="288"/>
      <c r="CT698" s="288"/>
      <c r="CU698" s="288"/>
      <c r="CV698" s="288"/>
      <c r="CW698" s="288"/>
      <c r="CX698" s="288"/>
      <c r="CY698" s="288"/>
      <c r="CZ698" s="288"/>
      <c r="DA698" s="288"/>
      <c r="DB698" s="288"/>
      <c r="DC698" s="288"/>
      <c r="DD698" s="288"/>
      <c r="DE698" s="288"/>
      <c r="DF698" s="288"/>
      <c r="DG698" s="288"/>
      <c r="DH698" s="288"/>
      <c r="DI698" s="288"/>
      <c r="DJ698" s="288"/>
      <c r="DK698" s="288"/>
      <c r="DL698" s="288"/>
      <c r="DM698" s="288"/>
      <c r="DN698" s="288"/>
      <c r="DO698" s="288"/>
      <c r="DP698" s="288"/>
      <c r="DQ698" s="288"/>
      <c r="DR698" s="288"/>
      <c r="DS698" s="288"/>
      <c r="DT698" s="288"/>
      <c r="DU698" s="288"/>
      <c r="DV698" s="288"/>
      <c r="DW698" s="288"/>
      <c r="DX698" s="288"/>
      <c r="DY698" s="288"/>
    </row>
    <row r="699" spans="1:129" s="285" customFormat="1" ht="15.75" customHeight="1">
      <c r="B699" s="405" t="s">
        <v>215</v>
      </c>
      <c r="C699" s="405"/>
      <c r="D699" s="405"/>
      <c r="E699" s="405"/>
      <c r="F699" s="405"/>
      <c r="G699" s="405"/>
      <c r="H699" s="405"/>
      <c r="I699" s="405"/>
      <c r="J699" s="405"/>
      <c r="K699" s="405"/>
      <c r="L699" s="405"/>
      <c r="M699" s="405"/>
      <c r="N699" s="405"/>
      <c r="O699" s="405"/>
      <c r="P699" s="405"/>
      <c r="Q699" s="405"/>
      <c r="R699" s="289">
        <v>-3.42</v>
      </c>
      <c r="S699" s="262"/>
      <c r="T699" s="262"/>
      <c r="U699" s="262"/>
      <c r="V699" s="262"/>
      <c r="W699" s="262"/>
      <c r="X699" s="262"/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2"/>
      <c r="BA699" s="262"/>
      <c r="BB699" s="262"/>
      <c r="BC699" s="262"/>
      <c r="BD699" s="262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262"/>
      <c r="BS699" s="262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62"/>
      <c r="CG699" s="262"/>
      <c r="CH699" s="26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  <c r="DW699" s="262"/>
      <c r="DX699" s="262"/>
      <c r="DY699" s="262"/>
    </row>
    <row r="700" spans="1:129" s="285" customFormat="1" ht="15.75" customHeight="1">
      <c r="B700" s="405" t="s">
        <v>216</v>
      </c>
      <c r="C700" s="405"/>
      <c r="D700" s="405"/>
      <c r="E700" s="405"/>
      <c r="F700" s="405"/>
      <c r="G700" s="405"/>
      <c r="H700" s="405"/>
      <c r="I700" s="405"/>
      <c r="J700" s="405"/>
      <c r="K700" s="405"/>
      <c r="L700" s="405"/>
      <c r="M700" s="405"/>
      <c r="N700" s="405"/>
      <c r="O700" s="405"/>
      <c r="P700" s="405"/>
      <c r="Q700" s="405"/>
      <c r="R700" s="289">
        <v>180.44</v>
      </c>
      <c r="S700" s="262"/>
      <c r="T700" s="262"/>
      <c r="U700" s="262"/>
      <c r="V700" s="262"/>
      <c r="W700" s="262"/>
      <c r="X700" s="262"/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2"/>
      <c r="BA700" s="262"/>
      <c r="BB700" s="262"/>
      <c r="BC700" s="262"/>
      <c r="BD700" s="262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262"/>
      <c r="BS700" s="262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62"/>
      <c r="CG700" s="262"/>
      <c r="CH700" s="26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  <c r="DW700" s="262"/>
      <c r="DX700" s="262"/>
      <c r="DY700" s="262"/>
    </row>
    <row r="702" spans="1:129" ht="15.75" thickBot="1">
      <c r="B702" s="277" t="s">
        <v>209</v>
      </c>
      <c r="N702" s="290" t="s">
        <v>321</v>
      </c>
    </row>
    <row r="704" spans="1:129" ht="57" customHeight="1">
      <c r="A704" s="390" t="s">
        <v>217</v>
      </c>
      <c r="B704" s="390"/>
      <c r="C704" s="390"/>
      <c r="D704" s="390"/>
      <c r="E704" s="390"/>
      <c r="F704" s="390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</row>
    <row r="705" spans="1:25">
      <c r="A705" s="277"/>
      <c r="B705" s="265" t="s">
        <v>204</v>
      </c>
      <c r="C705" s="277"/>
      <c r="D705" s="277"/>
      <c r="E705" s="277"/>
      <c r="F705" s="277"/>
      <c r="G705" s="277"/>
      <c r="H705" s="277"/>
      <c r="I705" s="277"/>
      <c r="J705" s="277"/>
      <c r="K705" s="277"/>
      <c r="L705" s="277"/>
      <c r="M705" s="277"/>
      <c r="N705" s="277"/>
      <c r="O705" s="277"/>
      <c r="P705" s="277"/>
      <c r="Q705" s="277"/>
      <c r="R705" s="277"/>
      <c r="S705" s="277"/>
      <c r="T705" s="277"/>
      <c r="U705" s="277"/>
      <c r="V705" s="277"/>
      <c r="W705" s="277"/>
      <c r="X705" s="277"/>
      <c r="Y705" s="277"/>
    </row>
    <row r="706" spans="1:25">
      <c r="A706" s="417" t="s">
        <v>203</v>
      </c>
      <c r="B706" s="461" t="s">
        <v>92</v>
      </c>
      <c r="C706" s="461"/>
      <c r="D706" s="461"/>
      <c r="E706" s="461"/>
      <c r="F706" s="461"/>
      <c r="G706" s="461"/>
      <c r="H706" s="461"/>
      <c r="I706" s="461"/>
      <c r="J706" s="461"/>
      <c r="K706" s="461"/>
      <c r="L706" s="461"/>
      <c r="M706" s="461"/>
      <c r="N706" s="461"/>
      <c r="O706" s="461"/>
      <c r="P706" s="461"/>
      <c r="Q706" s="461"/>
      <c r="R706" s="461"/>
      <c r="S706" s="461"/>
      <c r="T706" s="461"/>
      <c r="U706" s="461"/>
      <c r="V706" s="461"/>
      <c r="W706" s="461"/>
      <c r="X706" s="461"/>
      <c r="Y706" s="461"/>
    </row>
    <row r="707" spans="1:25" ht="30">
      <c r="A707" s="417"/>
      <c r="B707" s="278" t="s">
        <v>1</v>
      </c>
      <c r="C707" s="278" t="s">
        <v>2</v>
      </c>
      <c r="D707" s="278" t="s">
        <v>3</v>
      </c>
      <c r="E707" s="278" t="s">
        <v>4</v>
      </c>
      <c r="F707" s="278" t="s">
        <v>5</v>
      </c>
      <c r="G707" s="278" t="s">
        <v>6</v>
      </c>
      <c r="H707" s="278" t="s">
        <v>7</v>
      </c>
      <c r="I707" s="278" t="s">
        <v>8</v>
      </c>
      <c r="J707" s="278" t="s">
        <v>9</v>
      </c>
      <c r="K707" s="278" t="s">
        <v>10</v>
      </c>
      <c r="L707" s="278" t="s">
        <v>11</v>
      </c>
      <c r="M707" s="278" t="s">
        <v>12</v>
      </c>
      <c r="N707" s="278" t="s">
        <v>13</v>
      </c>
      <c r="O707" s="278" t="s">
        <v>14</v>
      </c>
      <c r="P707" s="278" t="s">
        <v>15</v>
      </c>
      <c r="Q707" s="278" t="s">
        <v>16</v>
      </c>
      <c r="R707" s="278" t="s">
        <v>17</v>
      </c>
      <c r="S707" s="278" t="s">
        <v>18</v>
      </c>
      <c r="T707" s="278" t="s">
        <v>19</v>
      </c>
      <c r="U707" s="278" t="s">
        <v>20</v>
      </c>
      <c r="V707" s="278" t="s">
        <v>21</v>
      </c>
      <c r="W707" s="278" t="s">
        <v>22</v>
      </c>
      <c r="X707" s="278" t="s">
        <v>23</v>
      </c>
      <c r="Y707" s="278" t="s">
        <v>24</v>
      </c>
    </row>
    <row r="708" spans="1:25">
      <c r="A708" s="254">
        <v>1</v>
      </c>
      <c r="B708" s="279">
        <v>1024.4000000000001</v>
      </c>
      <c r="C708" s="279">
        <v>937.79</v>
      </c>
      <c r="D708" s="279">
        <v>920.56</v>
      </c>
      <c r="E708" s="279">
        <v>921.25</v>
      </c>
      <c r="F708" s="279">
        <v>926.68</v>
      </c>
      <c r="G708" s="279">
        <v>988.68</v>
      </c>
      <c r="H708" s="279">
        <v>1075.79</v>
      </c>
      <c r="I708" s="279">
        <v>1181.28</v>
      </c>
      <c r="J708" s="279">
        <v>1325.45</v>
      </c>
      <c r="K708" s="279">
        <v>1353.71</v>
      </c>
      <c r="L708" s="279">
        <v>1369.62</v>
      </c>
      <c r="M708" s="279">
        <v>1392.93</v>
      </c>
      <c r="N708" s="279">
        <v>1350.62</v>
      </c>
      <c r="O708" s="279">
        <v>1374.73</v>
      </c>
      <c r="P708" s="279">
        <v>1354.05</v>
      </c>
      <c r="Q708" s="279">
        <v>1355.39</v>
      </c>
      <c r="R708" s="279">
        <v>1336.45</v>
      </c>
      <c r="S708" s="279">
        <v>1267.6500000000001</v>
      </c>
      <c r="T708" s="279">
        <v>1262.73</v>
      </c>
      <c r="U708" s="279">
        <v>1290</v>
      </c>
      <c r="V708" s="279">
        <v>1394.17</v>
      </c>
      <c r="W708" s="279">
        <v>1330.15</v>
      </c>
      <c r="X708" s="279">
        <v>1225.3</v>
      </c>
      <c r="Y708" s="279">
        <v>1171.56</v>
      </c>
    </row>
    <row r="709" spans="1:25">
      <c r="A709" s="254">
        <v>2</v>
      </c>
      <c r="B709" s="279">
        <v>1222.95</v>
      </c>
      <c r="C709" s="279">
        <v>1008.08</v>
      </c>
      <c r="D709" s="279">
        <v>975.2</v>
      </c>
      <c r="E709" s="279">
        <v>960.62</v>
      </c>
      <c r="F709" s="279">
        <v>981.81</v>
      </c>
      <c r="G709" s="279">
        <v>1002.7</v>
      </c>
      <c r="H709" s="279">
        <v>1053.67</v>
      </c>
      <c r="I709" s="279">
        <v>1153.1099999999999</v>
      </c>
      <c r="J709" s="279">
        <v>1322.36</v>
      </c>
      <c r="K709" s="279">
        <v>1471.54</v>
      </c>
      <c r="L709" s="279">
        <v>1520.79</v>
      </c>
      <c r="M709" s="279">
        <v>1503.66</v>
      </c>
      <c r="N709" s="279">
        <v>1485.89</v>
      </c>
      <c r="O709" s="279">
        <v>1493.15</v>
      </c>
      <c r="P709" s="279">
        <v>1493.83</v>
      </c>
      <c r="Q709" s="279">
        <v>1435.18</v>
      </c>
      <c r="R709" s="279">
        <v>1381.47</v>
      </c>
      <c r="S709" s="279">
        <v>1372.51</v>
      </c>
      <c r="T709" s="279">
        <v>1470.95</v>
      </c>
      <c r="U709" s="279">
        <v>227.21</v>
      </c>
      <c r="V709" s="279">
        <v>1496.85</v>
      </c>
      <c r="W709" s="279">
        <v>1529.56</v>
      </c>
      <c r="X709" s="279">
        <v>1372.1</v>
      </c>
      <c r="Y709" s="279">
        <v>1252.82</v>
      </c>
    </row>
    <row r="710" spans="1:25">
      <c r="A710" s="254">
        <v>3</v>
      </c>
      <c r="B710" s="279">
        <v>1048.72</v>
      </c>
      <c r="C710" s="279">
        <v>981.2</v>
      </c>
      <c r="D710" s="279">
        <v>963.96</v>
      </c>
      <c r="E710" s="279">
        <v>949.03</v>
      </c>
      <c r="F710" s="279">
        <v>951.5</v>
      </c>
      <c r="G710" s="279">
        <v>951.7</v>
      </c>
      <c r="H710" s="279">
        <v>941.25</v>
      </c>
      <c r="I710" s="279">
        <v>975.9</v>
      </c>
      <c r="J710" s="279">
        <v>1161.21</v>
      </c>
      <c r="K710" s="279">
        <v>1280.3900000000001</v>
      </c>
      <c r="L710" s="279">
        <v>1349.88</v>
      </c>
      <c r="M710" s="279">
        <v>1357.34</v>
      </c>
      <c r="N710" s="279">
        <v>1355.61</v>
      </c>
      <c r="O710" s="279">
        <v>1359.19</v>
      </c>
      <c r="P710" s="279">
        <v>1344.61</v>
      </c>
      <c r="Q710" s="279">
        <v>1293.06</v>
      </c>
      <c r="R710" s="279">
        <v>1281.6400000000001</v>
      </c>
      <c r="S710" s="279">
        <v>1290.94</v>
      </c>
      <c r="T710" s="279">
        <v>1331.36</v>
      </c>
      <c r="U710" s="279">
        <v>1397.44</v>
      </c>
      <c r="V710" s="279">
        <v>1450.76</v>
      </c>
      <c r="W710" s="279">
        <v>1375.56</v>
      </c>
      <c r="X710" s="279">
        <v>1281.68</v>
      </c>
      <c r="Y710" s="279">
        <v>1177.3900000000001</v>
      </c>
    </row>
    <row r="711" spans="1:25">
      <c r="A711" s="254">
        <v>4</v>
      </c>
      <c r="B711" s="279">
        <v>1134.6400000000001</v>
      </c>
      <c r="C711" s="279">
        <v>1050.54</v>
      </c>
      <c r="D711" s="279">
        <v>1018.81</v>
      </c>
      <c r="E711" s="279">
        <v>1013.35</v>
      </c>
      <c r="F711" s="279">
        <v>1021.21</v>
      </c>
      <c r="G711" s="279">
        <v>1066.24</v>
      </c>
      <c r="H711" s="279">
        <v>1238.05</v>
      </c>
      <c r="I711" s="279">
        <v>1260.06</v>
      </c>
      <c r="J711" s="279">
        <v>1330.08</v>
      </c>
      <c r="K711" s="279">
        <v>1360.68</v>
      </c>
      <c r="L711" s="279">
        <v>1374.71</v>
      </c>
      <c r="M711" s="279">
        <v>1339.24</v>
      </c>
      <c r="N711" s="279">
        <v>1342.26</v>
      </c>
      <c r="O711" s="279">
        <v>1344.75</v>
      </c>
      <c r="P711" s="279">
        <v>1335.16</v>
      </c>
      <c r="Q711" s="279">
        <v>1329.03</v>
      </c>
      <c r="R711" s="279">
        <v>1316.81</v>
      </c>
      <c r="S711" s="279">
        <v>1279.21</v>
      </c>
      <c r="T711" s="279">
        <v>1300.6600000000001</v>
      </c>
      <c r="U711" s="279">
        <v>1318.85</v>
      </c>
      <c r="V711" s="279">
        <v>1314.94</v>
      </c>
      <c r="W711" s="279">
        <v>1331.63</v>
      </c>
      <c r="X711" s="279">
        <v>1235.95</v>
      </c>
      <c r="Y711" s="279">
        <v>1137.68</v>
      </c>
    </row>
    <row r="712" spans="1:25">
      <c r="A712" s="254">
        <v>5</v>
      </c>
      <c r="B712" s="279">
        <v>990.42</v>
      </c>
      <c r="C712" s="279">
        <v>962.71</v>
      </c>
      <c r="D712" s="279">
        <v>953.11</v>
      </c>
      <c r="E712" s="279">
        <v>951.27</v>
      </c>
      <c r="F712" s="279">
        <v>961.6</v>
      </c>
      <c r="G712" s="279">
        <v>1047.9000000000001</v>
      </c>
      <c r="H712" s="279">
        <v>1139.9100000000001</v>
      </c>
      <c r="I712" s="279">
        <v>1143.33</v>
      </c>
      <c r="J712" s="279">
        <v>1201.51</v>
      </c>
      <c r="K712" s="279">
        <v>1277.3699999999999</v>
      </c>
      <c r="L712" s="279">
        <v>1356.33</v>
      </c>
      <c r="M712" s="279">
        <v>1278.6400000000001</v>
      </c>
      <c r="N712" s="279">
        <v>1242.02</v>
      </c>
      <c r="O712" s="279">
        <v>1247.48</v>
      </c>
      <c r="P712" s="279">
        <v>1247.3599999999999</v>
      </c>
      <c r="Q712" s="279">
        <v>1384.2</v>
      </c>
      <c r="R712" s="279">
        <v>1290.1400000000001</v>
      </c>
      <c r="S712" s="279">
        <v>1250.05</v>
      </c>
      <c r="T712" s="279">
        <v>1225.8699999999999</v>
      </c>
      <c r="U712" s="279">
        <v>1249.2</v>
      </c>
      <c r="V712" s="279">
        <v>1289.83</v>
      </c>
      <c r="W712" s="279">
        <v>1358.24</v>
      </c>
      <c r="X712" s="279">
        <v>1206.5999999999999</v>
      </c>
      <c r="Y712" s="279">
        <v>1149.6500000000001</v>
      </c>
    </row>
    <row r="713" spans="1:25">
      <c r="A713" s="254">
        <v>6</v>
      </c>
      <c r="B713" s="279">
        <v>1005.72</v>
      </c>
      <c r="C713" s="279">
        <v>970.82</v>
      </c>
      <c r="D713" s="279">
        <v>953.34</v>
      </c>
      <c r="E713" s="279">
        <v>950.42</v>
      </c>
      <c r="F713" s="279">
        <v>975.05</v>
      </c>
      <c r="G713" s="279">
        <v>1026.03</v>
      </c>
      <c r="H713" s="279">
        <v>1182.1400000000001</v>
      </c>
      <c r="I713" s="279">
        <v>1245.6300000000001</v>
      </c>
      <c r="J713" s="279">
        <v>1380.84</v>
      </c>
      <c r="K713" s="279">
        <v>1410.26</v>
      </c>
      <c r="L713" s="279">
        <v>1419.02</v>
      </c>
      <c r="M713" s="279">
        <v>1416.82</v>
      </c>
      <c r="N713" s="279">
        <v>1400.29</v>
      </c>
      <c r="O713" s="279">
        <v>1434.63</v>
      </c>
      <c r="P713" s="279">
        <v>1423.03</v>
      </c>
      <c r="Q713" s="279">
        <v>1424.15</v>
      </c>
      <c r="R713" s="279">
        <v>1404.33</v>
      </c>
      <c r="S713" s="279">
        <v>1361.66</v>
      </c>
      <c r="T713" s="279">
        <v>1313.14</v>
      </c>
      <c r="U713" s="279">
        <v>1381.89</v>
      </c>
      <c r="V713" s="279">
        <v>1406.57</v>
      </c>
      <c r="W713" s="279">
        <v>1417.3</v>
      </c>
      <c r="X713" s="279">
        <v>1311.51</v>
      </c>
      <c r="Y713" s="279">
        <v>1221.1500000000001</v>
      </c>
    </row>
    <row r="714" spans="1:25">
      <c r="A714" s="254">
        <v>7</v>
      </c>
      <c r="B714" s="279">
        <v>1110.06</v>
      </c>
      <c r="C714" s="279">
        <v>1043.99</v>
      </c>
      <c r="D714" s="279">
        <v>1028.48</v>
      </c>
      <c r="E714" s="279">
        <v>1026.18</v>
      </c>
      <c r="F714" s="279">
        <v>1101.1199999999999</v>
      </c>
      <c r="G714" s="279">
        <v>1215.07</v>
      </c>
      <c r="H714" s="279">
        <v>1323.37</v>
      </c>
      <c r="I714" s="279">
        <v>1493.12</v>
      </c>
      <c r="J714" s="279">
        <v>1587.69</v>
      </c>
      <c r="K714" s="279">
        <v>1629.12</v>
      </c>
      <c r="L714" s="279">
        <v>1646.21</v>
      </c>
      <c r="M714" s="279">
        <v>1639.6</v>
      </c>
      <c r="N714" s="279">
        <v>1624.21</v>
      </c>
      <c r="O714" s="279">
        <v>1636.36</v>
      </c>
      <c r="P714" s="279">
        <v>1628.68</v>
      </c>
      <c r="Q714" s="279">
        <v>1603.63</v>
      </c>
      <c r="R714" s="279">
        <v>1581.98</v>
      </c>
      <c r="S714" s="279">
        <v>1569.05</v>
      </c>
      <c r="T714" s="279">
        <v>1551.1</v>
      </c>
      <c r="U714" s="279">
        <v>1579.21</v>
      </c>
      <c r="V714" s="279">
        <v>1573.61</v>
      </c>
      <c r="W714" s="279">
        <v>1542.38</v>
      </c>
      <c r="X714" s="279">
        <v>1352.27</v>
      </c>
      <c r="Y714" s="279">
        <v>1224.52</v>
      </c>
    </row>
    <row r="715" spans="1:25">
      <c r="A715" s="254">
        <v>8</v>
      </c>
      <c r="B715" s="279">
        <v>1223.26</v>
      </c>
      <c r="C715" s="279">
        <v>1072.3499999999999</v>
      </c>
      <c r="D715" s="279">
        <v>1050.3599999999999</v>
      </c>
      <c r="E715" s="279">
        <v>1057.05</v>
      </c>
      <c r="F715" s="279">
        <v>1148.76</v>
      </c>
      <c r="G715" s="279">
        <v>1213.99</v>
      </c>
      <c r="H715" s="279">
        <v>1272.8599999999999</v>
      </c>
      <c r="I715" s="279">
        <v>1390.38</v>
      </c>
      <c r="J715" s="279">
        <v>1477.84</v>
      </c>
      <c r="K715" s="279">
        <v>1523.55</v>
      </c>
      <c r="L715" s="279">
        <v>1542.72</v>
      </c>
      <c r="M715" s="279">
        <v>1564.4</v>
      </c>
      <c r="N715" s="279">
        <v>1515.21</v>
      </c>
      <c r="O715" s="279">
        <v>1532.51</v>
      </c>
      <c r="P715" s="279">
        <v>1526.25</v>
      </c>
      <c r="Q715" s="279">
        <v>1550.9</v>
      </c>
      <c r="R715" s="279">
        <v>1509.55</v>
      </c>
      <c r="S715" s="279">
        <v>1469.92</v>
      </c>
      <c r="T715" s="279">
        <v>1457.55</v>
      </c>
      <c r="U715" s="279">
        <v>1488.43</v>
      </c>
      <c r="V715" s="279">
        <v>1530.75</v>
      </c>
      <c r="W715" s="279">
        <v>1560.14</v>
      </c>
      <c r="X715" s="279">
        <v>1433.35</v>
      </c>
      <c r="Y715" s="279">
        <v>1336.69</v>
      </c>
    </row>
    <row r="716" spans="1:25">
      <c r="A716" s="254">
        <v>9</v>
      </c>
      <c r="B716" s="279">
        <v>1313.73</v>
      </c>
      <c r="C716" s="279">
        <v>1179.69</v>
      </c>
      <c r="D716" s="279">
        <v>1075.03</v>
      </c>
      <c r="E716" s="279">
        <v>1070.21</v>
      </c>
      <c r="F716" s="279">
        <v>1108.57</v>
      </c>
      <c r="G716" s="279">
        <v>1149.49</v>
      </c>
      <c r="H716" s="279">
        <v>1207.44</v>
      </c>
      <c r="I716" s="279">
        <v>1278.1099999999999</v>
      </c>
      <c r="J716" s="279">
        <v>1489.59</v>
      </c>
      <c r="K716" s="279">
        <v>1640.71</v>
      </c>
      <c r="L716" s="279">
        <v>1742.62</v>
      </c>
      <c r="M716" s="279">
        <v>1738.79</v>
      </c>
      <c r="N716" s="279">
        <v>1598.37</v>
      </c>
      <c r="O716" s="279">
        <v>1534.48</v>
      </c>
      <c r="P716" s="279">
        <v>1525.45</v>
      </c>
      <c r="Q716" s="279">
        <v>1451.83</v>
      </c>
      <c r="R716" s="279">
        <v>1443.21</v>
      </c>
      <c r="S716" s="279">
        <v>1452.48</v>
      </c>
      <c r="T716" s="279">
        <v>1559.45</v>
      </c>
      <c r="U716" s="279">
        <v>1715.09</v>
      </c>
      <c r="V716" s="279">
        <v>1758.72</v>
      </c>
      <c r="W716" s="279">
        <v>1618.4</v>
      </c>
      <c r="X716" s="279">
        <v>1435.57</v>
      </c>
      <c r="Y716" s="279">
        <v>1394.44</v>
      </c>
    </row>
    <row r="717" spans="1:25">
      <c r="A717" s="254">
        <v>10</v>
      </c>
      <c r="B717" s="279">
        <v>1188.71</v>
      </c>
      <c r="C717" s="279">
        <v>1078.9100000000001</v>
      </c>
      <c r="D717" s="279">
        <v>1043.67</v>
      </c>
      <c r="E717" s="279">
        <v>1023.39</v>
      </c>
      <c r="F717" s="279">
        <v>1041.9100000000001</v>
      </c>
      <c r="G717" s="279">
        <v>1039.27</v>
      </c>
      <c r="H717" s="279">
        <v>1024.7</v>
      </c>
      <c r="I717" s="279">
        <v>1203.42</v>
      </c>
      <c r="J717" s="279">
        <v>1272.52</v>
      </c>
      <c r="K717" s="279">
        <v>1384.68</v>
      </c>
      <c r="L717" s="279">
        <v>1531.36</v>
      </c>
      <c r="M717" s="279">
        <v>1550.37</v>
      </c>
      <c r="N717" s="279">
        <v>1460.78</v>
      </c>
      <c r="O717" s="279">
        <v>1400.74</v>
      </c>
      <c r="P717" s="279">
        <v>1395.89</v>
      </c>
      <c r="Q717" s="279">
        <v>1328.73</v>
      </c>
      <c r="R717" s="279">
        <v>1361.23</v>
      </c>
      <c r="S717" s="279">
        <v>1443.05</v>
      </c>
      <c r="T717" s="279">
        <v>1458.47</v>
      </c>
      <c r="U717" s="279">
        <v>1521.23</v>
      </c>
      <c r="V717" s="279">
        <v>1540.36</v>
      </c>
      <c r="W717" s="279">
        <v>1525.28</v>
      </c>
      <c r="X717" s="279">
        <v>1396.59</v>
      </c>
      <c r="Y717" s="279">
        <v>1287.3499999999999</v>
      </c>
    </row>
    <row r="718" spans="1:25">
      <c r="A718" s="254">
        <v>11</v>
      </c>
      <c r="B718" s="279">
        <v>1080.3699999999999</v>
      </c>
      <c r="C718" s="279">
        <v>985.32</v>
      </c>
      <c r="D718" s="279">
        <v>941.31</v>
      </c>
      <c r="E718" s="279">
        <v>953.96</v>
      </c>
      <c r="F718" s="279">
        <v>1000.45</v>
      </c>
      <c r="G718" s="279">
        <v>1087.18</v>
      </c>
      <c r="H718" s="279">
        <v>1209.47</v>
      </c>
      <c r="I718" s="279">
        <v>1393.12</v>
      </c>
      <c r="J718" s="279">
        <v>1467.11</v>
      </c>
      <c r="K718" s="279">
        <v>1490.53</v>
      </c>
      <c r="L718" s="279">
        <v>1490.68</v>
      </c>
      <c r="M718" s="279">
        <v>1505</v>
      </c>
      <c r="N718" s="279">
        <v>1472.78</v>
      </c>
      <c r="O718" s="279">
        <v>1452.84</v>
      </c>
      <c r="P718" s="279">
        <v>1451.56</v>
      </c>
      <c r="Q718" s="279">
        <v>1501.31</v>
      </c>
      <c r="R718" s="279">
        <v>1463.36</v>
      </c>
      <c r="S718" s="279">
        <v>1433.19</v>
      </c>
      <c r="T718" s="279">
        <v>1408.54</v>
      </c>
      <c r="U718" s="279">
        <v>1437.07</v>
      </c>
      <c r="V718" s="279">
        <v>1442.71</v>
      </c>
      <c r="W718" s="279">
        <v>1491.31</v>
      </c>
      <c r="X718" s="279">
        <v>1289.8599999999999</v>
      </c>
      <c r="Y718" s="279">
        <v>1256.01</v>
      </c>
    </row>
    <row r="719" spans="1:25">
      <c r="A719" s="254">
        <v>12</v>
      </c>
      <c r="B719" s="279">
        <v>1077.95</v>
      </c>
      <c r="C719" s="279">
        <v>1008.71</v>
      </c>
      <c r="D719" s="279">
        <v>979.27</v>
      </c>
      <c r="E719" s="279">
        <v>971.29</v>
      </c>
      <c r="F719" s="279">
        <v>1013.93</v>
      </c>
      <c r="G719" s="279">
        <v>1133.6099999999999</v>
      </c>
      <c r="H719" s="279">
        <v>1230.47</v>
      </c>
      <c r="I719" s="279">
        <v>1386.12</v>
      </c>
      <c r="J719" s="279">
        <v>1434.98</v>
      </c>
      <c r="K719" s="279">
        <v>1542.33</v>
      </c>
      <c r="L719" s="279">
        <v>1497</v>
      </c>
      <c r="M719" s="279">
        <v>1471.96</v>
      </c>
      <c r="N719" s="279">
        <v>1469.27</v>
      </c>
      <c r="O719" s="279">
        <v>1489.58</v>
      </c>
      <c r="P719" s="279">
        <v>1475.65</v>
      </c>
      <c r="Q719" s="279">
        <v>1459.18</v>
      </c>
      <c r="R719" s="279">
        <v>1457.35</v>
      </c>
      <c r="S719" s="279">
        <v>1436.31</v>
      </c>
      <c r="T719" s="279">
        <v>1406.32</v>
      </c>
      <c r="U719" s="279">
        <v>1450.83</v>
      </c>
      <c r="V719" s="279">
        <v>1479.62</v>
      </c>
      <c r="W719" s="279">
        <v>1447.34</v>
      </c>
      <c r="X719" s="279">
        <v>1289.3900000000001</v>
      </c>
      <c r="Y719" s="279">
        <v>1187.3599999999999</v>
      </c>
    </row>
    <row r="720" spans="1:25">
      <c r="A720" s="254">
        <v>13</v>
      </c>
      <c r="B720" s="279">
        <v>1047.97</v>
      </c>
      <c r="C720" s="279">
        <v>967.18</v>
      </c>
      <c r="D720" s="279">
        <v>941.19</v>
      </c>
      <c r="E720" s="279">
        <v>939.96</v>
      </c>
      <c r="F720" s="279">
        <v>970.31</v>
      </c>
      <c r="G720" s="279">
        <v>1002.24</v>
      </c>
      <c r="H720" s="279">
        <v>1159.69</v>
      </c>
      <c r="I720" s="279">
        <v>1296.1300000000001</v>
      </c>
      <c r="J720" s="279">
        <v>1377.42</v>
      </c>
      <c r="K720" s="279">
        <v>1421.59</v>
      </c>
      <c r="L720" s="279">
        <v>1426.33</v>
      </c>
      <c r="M720" s="279">
        <v>1452.43</v>
      </c>
      <c r="N720" s="279">
        <v>1439.64</v>
      </c>
      <c r="O720" s="279">
        <v>1447.97</v>
      </c>
      <c r="P720" s="279">
        <v>1440.74</v>
      </c>
      <c r="Q720" s="279">
        <v>1419.94</v>
      </c>
      <c r="R720" s="279">
        <v>1407.74</v>
      </c>
      <c r="S720" s="279">
        <v>1363.26</v>
      </c>
      <c r="T720" s="279">
        <v>1330.48</v>
      </c>
      <c r="U720" s="279">
        <v>1368.49</v>
      </c>
      <c r="V720" s="279">
        <v>1380.3</v>
      </c>
      <c r="W720" s="279">
        <v>1383.02</v>
      </c>
      <c r="X720" s="279">
        <v>1242.05</v>
      </c>
      <c r="Y720" s="279">
        <v>1146.8499999999999</v>
      </c>
    </row>
    <row r="721" spans="1:25">
      <c r="A721" s="254">
        <v>14</v>
      </c>
      <c r="B721" s="279">
        <v>1045.75</v>
      </c>
      <c r="C721" s="279">
        <v>975.8</v>
      </c>
      <c r="D721" s="279">
        <v>943.8</v>
      </c>
      <c r="E721" s="279">
        <v>962.91</v>
      </c>
      <c r="F721" s="279">
        <v>1000.79</v>
      </c>
      <c r="G721" s="279">
        <v>1025.49</v>
      </c>
      <c r="H721" s="279">
        <v>1159.57</v>
      </c>
      <c r="I721" s="279">
        <v>1281.03</v>
      </c>
      <c r="J721" s="279">
        <v>1366.81</v>
      </c>
      <c r="K721" s="279">
        <v>1410.16</v>
      </c>
      <c r="L721" s="279">
        <v>1414.34</v>
      </c>
      <c r="M721" s="279">
        <v>1419.97</v>
      </c>
      <c r="N721" s="279">
        <v>1393.27</v>
      </c>
      <c r="O721" s="279">
        <v>1397.5</v>
      </c>
      <c r="P721" s="279">
        <v>1397.47</v>
      </c>
      <c r="Q721" s="279">
        <v>1386.03</v>
      </c>
      <c r="R721" s="279">
        <v>1375.75</v>
      </c>
      <c r="S721" s="279">
        <v>1357.75</v>
      </c>
      <c r="T721" s="279">
        <v>1337.27</v>
      </c>
      <c r="U721" s="279">
        <v>1366.36</v>
      </c>
      <c r="V721" s="279">
        <v>1394.57</v>
      </c>
      <c r="W721" s="279">
        <v>1442.52</v>
      </c>
      <c r="X721" s="279">
        <v>1276.02</v>
      </c>
      <c r="Y721" s="279">
        <v>1179.8599999999999</v>
      </c>
    </row>
    <row r="722" spans="1:25">
      <c r="A722" s="254">
        <v>15</v>
      </c>
      <c r="B722" s="279">
        <v>1100.47</v>
      </c>
      <c r="C722" s="279">
        <v>1034</v>
      </c>
      <c r="D722" s="279">
        <v>998.71</v>
      </c>
      <c r="E722" s="279">
        <v>1005.3</v>
      </c>
      <c r="F722" s="279">
        <v>1044.01</v>
      </c>
      <c r="G722" s="279">
        <v>1058.77</v>
      </c>
      <c r="H722" s="279">
        <v>1161.8699999999999</v>
      </c>
      <c r="I722" s="279">
        <v>1225.18</v>
      </c>
      <c r="J722" s="279">
        <v>1327.2</v>
      </c>
      <c r="K722" s="279">
        <v>1430.77</v>
      </c>
      <c r="L722" s="279">
        <v>1442.58</v>
      </c>
      <c r="M722" s="279">
        <v>1465.86</v>
      </c>
      <c r="N722" s="279">
        <v>1408.86</v>
      </c>
      <c r="O722" s="279">
        <v>1409.51</v>
      </c>
      <c r="P722" s="279">
        <v>1320.44</v>
      </c>
      <c r="Q722" s="279">
        <v>1461.69</v>
      </c>
      <c r="R722" s="279">
        <v>1425.31</v>
      </c>
      <c r="S722" s="279">
        <v>1226.1300000000001</v>
      </c>
      <c r="T722" s="279">
        <v>1260.53</v>
      </c>
      <c r="U722" s="279">
        <v>1239.73</v>
      </c>
      <c r="V722" s="279">
        <v>1229.7</v>
      </c>
      <c r="W722" s="279">
        <v>1462.87</v>
      </c>
      <c r="X722" s="279">
        <v>1337.08</v>
      </c>
      <c r="Y722" s="279">
        <v>1244.5999999999999</v>
      </c>
    </row>
    <row r="723" spans="1:25">
      <c r="A723" s="254">
        <v>16</v>
      </c>
      <c r="B723" s="279">
        <v>1224.68</v>
      </c>
      <c r="C723" s="279">
        <v>1157.19</v>
      </c>
      <c r="D723" s="279">
        <v>1107.5899999999999</v>
      </c>
      <c r="E723" s="279">
        <v>1117.97</v>
      </c>
      <c r="F723" s="279">
        <v>1119.6099999999999</v>
      </c>
      <c r="G723" s="279">
        <v>1148.42</v>
      </c>
      <c r="H723" s="279">
        <v>1152.56</v>
      </c>
      <c r="I723" s="279">
        <v>1233.6199999999999</v>
      </c>
      <c r="J723" s="279">
        <v>1325.75</v>
      </c>
      <c r="K723" s="279">
        <v>1413.46</v>
      </c>
      <c r="L723" s="279">
        <v>1492.91</v>
      </c>
      <c r="M723" s="279">
        <v>1482.15</v>
      </c>
      <c r="N723" s="279">
        <v>1452.93</v>
      </c>
      <c r="O723" s="279">
        <v>1445.78</v>
      </c>
      <c r="P723" s="279">
        <v>1404.17</v>
      </c>
      <c r="Q723" s="279">
        <v>1375.29</v>
      </c>
      <c r="R723" s="279">
        <v>1353.25</v>
      </c>
      <c r="S723" s="279">
        <v>1365.08</v>
      </c>
      <c r="T723" s="279">
        <v>1401.98</v>
      </c>
      <c r="U723" s="279">
        <v>1423.2</v>
      </c>
      <c r="V723" s="279">
        <v>1554.63</v>
      </c>
      <c r="W723" s="279">
        <v>1430.52</v>
      </c>
      <c r="X723" s="279">
        <v>1304.5899999999999</v>
      </c>
      <c r="Y723" s="279">
        <v>1227.54</v>
      </c>
    </row>
    <row r="724" spans="1:25">
      <c r="A724" s="254">
        <v>17</v>
      </c>
      <c r="B724" s="279">
        <v>1068.98</v>
      </c>
      <c r="C724" s="279">
        <v>980.02</v>
      </c>
      <c r="D724" s="279">
        <v>941.37</v>
      </c>
      <c r="E724" s="279">
        <v>929.22</v>
      </c>
      <c r="F724" s="279">
        <v>934.39</v>
      </c>
      <c r="G724" s="279">
        <v>919.59</v>
      </c>
      <c r="H724" s="279">
        <v>928.88</v>
      </c>
      <c r="I724" s="279">
        <v>995.6</v>
      </c>
      <c r="J724" s="279">
        <v>1151.17</v>
      </c>
      <c r="K724" s="279">
        <v>1198.58</v>
      </c>
      <c r="L724" s="279">
        <v>1254.01</v>
      </c>
      <c r="M724" s="279">
        <v>1256.71</v>
      </c>
      <c r="N724" s="279">
        <v>1262.58</v>
      </c>
      <c r="O724" s="279">
        <v>1273.69</v>
      </c>
      <c r="P724" s="279">
        <v>1268.54</v>
      </c>
      <c r="Q724" s="279">
        <v>1254.7</v>
      </c>
      <c r="R724" s="279">
        <v>1240.06</v>
      </c>
      <c r="S724" s="279">
        <v>1248.97</v>
      </c>
      <c r="T724" s="279">
        <v>1287.3</v>
      </c>
      <c r="U724" s="279">
        <v>1339.14</v>
      </c>
      <c r="V724" s="279">
        <v>1289.17</v>
      </c>
      <c r="W724" s="279">
        <v>1307.28</v>
      </c>
      <c r="X724" s="279">
        <v>1236.55</v>
      </c>
      <c r="Y724" s="279">
        <v>1122.47</v>
      </c>
    </row>
    <row r="725" spans="1:25">
      <c r="A725" s="254">
        <v>18</v>
      </c>
      <c r="B725" s="279">
        <v>1066.8900000000001</v>
      </c>
      <c r="C725" s="279">
        <v>991.99</v>
      </c>
      <c r="D725" s="279">
        <v>972.36</v>
      </c>
      <c r="E725" s="279">
        <v>976.67</v>
      </c>
      <c r="F725" s="279">
        <v>1005.26</v>
      </c>
      <c r="G725" s="279">
        <v>998.64</v>
      </c>
      <c r="H725" s="279">
        <v>1207.98</v>
      </c>
      <c r="I725" s="279">
        <v>1315.86</v>
      </c>
      <c r="J725" s="279">
        <v>1394.09</v>
      </c>
      <c r="K725" s="279">
        <v>1476.7</v>
      </c>
      <c r="L725" s="279">
        <v>1499.32</v>
      </c>
      <c r="M725" s="279">
        <v>1492.6</v>
      </c>
      <c r="N725" s="279">
        <v>1475.15</v>
      </c>
      <c r="O725" s="279">
        <v>1476.59</v>
      </c>
      <c r="P725" s="279">
        <v>1464.8</v>
      </c>
      <c r="Q725" s="279">
        <v>1493.37</v>
      </c>
      <c r="R725" s="279">
        <v>1446.68</v>
      </c>
      <c r="S725" s="279">
        <v>1303.45</v>
      </c>
      <c r="T725" s="279">
        <v>1359.37</v>
      </c>
      <c r="U725" s="279">
        <v>1331.68</v>
      </c>
      <c r="V725" s="279">
        <v>1409.29</v>
      </c>
      <c r="W725" s="279">
        <v>1473.15</v>
      </c>
      <c r="X725" s="279">
        <v>1325.84</v>
      </c>
      <c r="Y725" s="279">
        <v>1256.1500000000001</v>
      </c>
    </row>
    <row r="726" spans="1:25">
      <c r="A726" s="254">
        <v>19</v>
      </c>
      <c r="B726" s="279">
        <v>1012.85</v>
      </c>
      <c r="C726" s="279">
        <v>955.85</v>
      </c>
      <c r="D726" s="279">
        <v>948.06</v>
      </c>
      <c r="E726" s="279">
        <v>953.41</v>
      </c>
      <c r="F726" s="279">
        <v>966.98</v>
      </c>
      <c r="G726" s="279">
        <v>998.35</v>
      </c>
      <c r="H726" s="279">
        <v>1183.93</v>
      </c>
      <c r="I726" s="279">
        <v>1313.49</v>
      </c>
      <c r="J726" s="279">
        <v>1366.9</v>
      </c>
      <c r="K726" s="279">
        <v>1544.59</v>
      </c>
      <c r="L726" s="279">
        <v>1606.77</v>
      </c>
      <c r="M726" s="279">
        <v>1536.52</v>
      </c>
      <c r="N726" s="279">
        <v>1501.33</v>
      </c>
      <c r="O726" s="279">
        <v>1513.27</v>
      </c>
      <c r="P726" s="279">
        <v>1447.54</v>
      </c>
      <c r="Q726" s="279">
        <v>1403.9</v>
      </c>
      <c r="R726" s="279">
        <v>1441.75</v>
      </c>
      <c r="S726" s="279">
        <v>1384.89</v>
      </c>
      <c r="T726" s="279">
        <v>1355.67</v>
      </c>
      <c r="U726" s="279">
        <v>1367.69</v>
      </c>
      <c r="V726" s="279">
        <v>1422.04</v>
      </c>
      <c r="W726" s="279">
        <v>1431.82</v>
      </c>
      <c r="X726" s="279">
        <v>1314.07</v>
      </c>
      <c r="Y726" s="279">
        <v>1170.07</v>
      </c>
    </row>
    <row r="727" spans="1:25">
      <c r="A727" s="254">
        <v>20</v>
      </c>
      <c r="B727" s="279">
        <v>1009.51</v>
      </c>
      <c r="C727" s="279">
        <v>982.14</v>
      </c>
      <c r="D727" s="279">
        <v>967.24</v>
      </c>
      <c r="E727" s="279">
        <v>966.95</v>
      </c>
      <c r="F727" s="279">
        <v>968.42</v>
      </c>
      <c r="G727" s="279">
        <v>976.74</v>
      </c>
      <c r="H727" s="279">
        <v>1148.33</v>
      </c>
      <c r="I727" s="279">
        <v>1326.2</v>
      </c>
      <c r="J727" s="279">
        <v>1365.55</v>
      </c>
      <c r="K727" s="279">
        <v>1399.93</v>
      </c>
      <c r="L727" s="279">
        <v>1427.6</v>
      </c>
      <c r="M727" s="279">
        <v>1445.96</v>
      </c>
      <c r="N727" s="279">
        <v>1409.85</v>
      </c>
      <c r="O727" s="279">
        <v>1402.69</v>
      </c>
      <c r="P727" s="279">
        <v>1405.62</v>
      </c>
      <c r="Q727" s="279">
        <v>1379.3</v>
      </c>
      <c r="R727" s="279">
        <v>1371.66</v>
      </c>
      <c r="S727" s="279">
        <v>1357.04</v>
      </c>
      <c r="T727" s="279">
        <v>1317.92</v>
      </c>
      <c r="U727" s="279">
        <v>1350.88</v>
      </c>
      <c r="V727" s="279">
        <v>1362.5</v>
      </c>
      <c r="W727" s="279">
        <v>1356.84</v>
      </c>
      <c r="X727" s="279">
        <v>1285.21</v>
      </c>
      <c r="Y727" s="279">
        <v>1062.43</v>
      </c>
    </row>
    <row r="728" spans="1:25">
      <c r="A728" s="254">
        <v>21</v>
      </c>
      <c r="B728" s="279">
        <v>931.68</v>
      </c>
      <c r="C728" s="279">
        <v>893.03</v>
      </c>
      <c r="D728" s="279">
        <v>870.1</v>
      </c>
      <c r="E728" s="279">
        <v>883.67</v>
      </c>
      <c r="F728" s="279">
        <v>891.19</v>
      </c>
      <c r="G728" s="279">
        <v>915</v>
      </c>
      <c r="H728" s="279">
        <v>1006.56</v>
      </c>
      <c r="I728" s="279">
        <v>1240.77</v>
      </c>
      <c r="J728" s="279">
        <v>1403.13</v>
      </c>
      <c r="K728" s="279">
        <v>1487.29</v>
      </c>
      <c r="L728" s="279">
        <v>1525.48</v>
      </c>
      <c r="M728" s="279">
        <v>1548.18</v>
      </c>
      <c r="N728" s="279">
        <v>1510.44</v>
      </c>
      <c r="O728" s="279">
        <v>1519.73</v>
      </c>
      <c r="P728" s="279">
        <v>1491.53</v>
      </c>
      <c r="Q728" s="279">
        <v>1499.19</v>
      </c>
      <c r="R728" s="279">
        <v>1462.78</v>
      </c>
      <c r="S728" s="279">
        <v>1389.4</v>
      </c>
      <c r="T728" s="279">
        <v>1343.58</v>
      </c>
      <c r="U728" s="279">
        <v>1392.44</v>
      </c>
      <c r="V728" s="279">
        <v>1405.17</v>
      </c>
      <c r="W728" s="279">
        <v>1466.83</v>
      </c>
      <c r="X728" s="279">
        <v>1220.82</v>
      </c>
      <c r="Y728" s="279">
        <v>1037.1500000000001</v>
      </c>
    </row>
    <row r="729" spans="1:25">
      <c r="A729" s="254">
        <v>22</v>
      </c>
      <c r="B729" s="279">
        <v>939.12</v>
      </c>
      <c r="C729" s="279">
        <v>876.93</v>
      </c>
      <c r="D729" s="279">
        <v>851.07</v>
      </c>
      <c r="E729" s="279">
        <v>851.3</v>
      </c>
      <c r="F729" s="279">
        <v>853</v>
      </c>
      <c r="G729" s="279">
        <v>865.56</v>
      </c>
      <c r="H729" s="279">
        <v>988.41</v>
      </c>
      <c r="I729" s="279">
        <v>1238.95</v>
      </c>
      <c r="J729" s="279">
        <v>1408.7</v>
      </c>
      <c r="K729" s="279">
        <v>1458.62</v>
      </c>
      <c r="L729" s="279">
        <v>1488.51</v>
      </c>
      <c r="M729" s="279">
        <v>1486.68</v>
      </c>
      <c r="N729" s="279">
        <v>1461.99</v>
      </c>
      <c r="O729" s="279">
        <v>1471.13</v>
      </c>
      <c r="P729" s="279">
        <v>1454.53</v>
      </c>
      <c r="Q729" s="279">
        <v>1489.21</v>
      </c>
      <c r="R729" s="279">
        <v>1437.85</v>
      </c>
      <c r="S729" s="279">
        <v>1375.37</v>
      </c>
      <c r="T729" s="279">
        <v>1337</v>
      </c>
      <c r="U729" s="279">
        <v>1384.57</v>
      </c>
      <c r="V729" s="279">
        <v>1378.79</v>
      </c>
      <c r="W729" s="279">
        <v>1388.65</v>
      </c>
      <c r="X729" s="279">
        <v>1256.26</v>
      </c>
      <c r="Y729" s="279">
        <v>1045.9100000000001</v>
      </c>
    </row>
    <row r="730" spans="1:25">
      <c r="A730" s="254">
        <v>23</v>
      </c>
      <c r="B730" s="279">
        <v>1113.42</v>
      </c>
      <c r="C730" s="279">
        <v>983.42</v>
      </c>
      <c r="D730" s="279">
        <v>917.15</v>
      </c>
      <c r="E730" s="279">
        <v>909.48</v>
      </c>
      <c r="F730" s="279">
        <v>905.4</v>
      </c>
      <c r="G730" s="279">
        <v>890.94</v>
      </c>
      <c r="H730" s="279">
        <v>909.31</v>
      </c>
      <c r="I730" s="279">
        <v>1091.6199999999999</v>
      </c>
      <c r="J730" s="279">
        <v>1289.02</v>
      </c>
      <c r="K730" s="279">
        <v>1463.05</v>
      </c>
      <c r="L730" s="279">
        <v>1528.86</v>
      </c>
      <c r="M730" s="279">
        <v>1450.07</v>
      </c>
      <c r="N730" s="279">
        <v>1393.89</v>
      </c>
      <c r="O730" s="279">
        <v>1397.66</v>
      </c>
      <c r="P730" s="279">
        <v>1387.38</v>
      </c>
      <c r="Q730" s="279">
        <v>1330.89</v>
      </c>
      <c r="R730" s="279">
        <v>1279.1099999999999</v>
      </c>
      <c r="S730" s="279">
        <v>1261.22</v>
      </c>
      <c r="T730" s="279">
        <v>1307.3399999999999</v>
      </c>
      <c r="U730" s="279">
        <v>1443.36</v>
      </c>
      <c r="V730" s="279">
        <v>1447.05</v>
      </c>
      <c r="W730" s="279">
        <v>1447.18</v>
      </c>
      <c r="X730" s="279">
        <v>1261.53</v>
      </c>
      <c r="Y730" s="279">
        <v>1111.58</v>
      </c>
    </row>
    <row r="731" spans="1:25">
      <c r="A731" s="254">
        <v>24</v>
      </c>
      <c r="B731" s="279">
        <v>1056.04</v>
      </c>
      <c r="C731" s="279">
        <v>922.72</v>
      </c>
      <c r="D731" s="279">
        <v>899.33</v>
      </c>
      <c r="E731" s="279">
        <v>879.19</v>
      </c>
      <c r="F731" s="279">
        <v>864.31</v>
      </c>
      <c r="G731" s="279">
        <v>858.69</v>
      </c>
      <c r="H731" s="279">
        <v>860.16</v>
      </c>
      <c r="I731" s="279">
        <v>888.28</v>
      </c>
      <c r="J731" s="279">
        <v>521.66</v>
      </c>
      <c r="K731" s="279">
        <v>819.76</v>
      </c>
      <c r="L731" s="279">
        <v>998.58</v>
      </c>
      <c r="M731" s="279">
        <v>1060.58</v>
      </c>
      <c r="N731" s="279">
        <v>1245.8599999999999</v>
      </c>
      <c r="O731" s="279">
        <v>1248.68</v>
      </c>
      <c r="P731" s="279">
        <v>1250.5999999999999</v>
      </c>
      <c r="Q731" s="279">
        <v>1230.54</v>
      </c>
      <c r="R731" s="279">
        <v>1145.3900000000001</v>
      </c>
      <c r="S731" s="279">
        <v>1031.6600000000001</v>
      </c>
      <c r="T731" s="279">
        <v>1017.08</v>
      </c>
      <c r="U731" s="279">
        <v>1019.7</v>
      </c>
      <c r="V731" s="279">
        <v>1387.99</v>
      </c>
      <c r="W731" s="279">
        <v>1415.11</v>
      </c>
      <c r="X731" s="279">
        <v>1170.5999999999999</v>
      </c>
      <c r="Y731" s="279">
        <v>1018.26</v>
      </c>
    </row>
    <row r="732" spans="1:25">
      <c r="A732" s="254">
        <v>25</v>
      </c>
      <c r="B732" s="279">
        <v>994.16</v>
      </c>
      <c r="C732" s="279">
        <v>905.91</v>
      </c>
      <c r="D732" s="279">
        <v>868.59</v>
      </c>
      <c r="E732" s="279">
        <v>864.71</v>
      </c>
      <c r="F732" s="279">
        <v>871.25</v>
      </c>
      <c r="G732" s="279">
        <v>916.69</v>
      </c>
      <c r="H732" s="279">
        <v>1072.6199999999999</v>
      </c>
      <c r="I732" s="279">
        <v>1334.37</v>
      </c>
      <c r="J732" s="279">
        <v>1493.83</v>
      </c>
      <c r="K732" s="279">
        <v>1525.21</v>
      </c>
      <c r="L732" s="279">
        <v>1531.13</v>
      </c>
      <c r="M732" s="279">
        <v>1545.33</v>
      </c>
      <c r="N732" s="279">
        <v>1530.5</v>
      </c>
      <c r="O732" s="279">
        <v>1577.62</v>
      </c>
      <c r="P732" s="279">
        <v>1561.54</v>
      </c>
      <c r="Q732" s="279">
        <v>1539.68</v>
      </c>
      <c r="R732" s="279">
        <v>1500.06</v>
      </c>
      <c r="S732" s="279">
        <v>1452.48</v>
      </c>
      <c r="T732" s="279">
        <v>1420.73</v>
      </c>
      <c r="U732" s="279">
        <v>1470.09</v>
      </c>
      <c r="V732" s="279">
        <v>1465.61</v>
      </c>
      <c r="W732" s="279">
        <v>1423.14</v>
      </c>
      <c r="X732" s="279">
        <v>1240.76</v>
      </c>
      <c r="Y732" s="279">
        <v>1017.11</v>
      </c>
    </row>
    <row r="733" spans="1:25">
      <c r="A733" s="254">
        <v>26</v>
      </c>
      <c r="B733" s="279">
        <v>1001.15</v>
      </c>
      <c r="C733" s="279">
        <v>883.21</v>
      </c>
      <c r="D733" s="279">
        <v>858.46</v>
      </c>
      <c r="E733" s="279">
        <v>852.36</v>
      </c>
      <c r="F733" s="279">
        <v>878.71</v>
      </c>
      <c r="G733" s="279">
        <v>910.58</v>
      </c>
      <c r="H733" s="279">
        <v>1040.1400000000001</v>
      </c>
      <c r="I733" s="279">
        <v>1284.53</v>
      </c>
      <c r="J733" s="279">
        <v>1092.0999999999999</v>
      </c>
      <c r="K733" s="279">
        <v>1297.71</v>
      </c>
      <c r="L733" s="279">
        <v>1378.6</v>
      </c>
      <c r="M733" s="279">
        <v>1290.68</v>
      </c>
      <c r="N733" s="279">
        <v>1265.8599999999999</v>
      </c>
      <c r="O733" s="279">
        <v>1261.3599999999999</v>
      </c>
      <c r="P733" s="279">
        <v>1246.69</v>
      </c>
      <c r="Q733" s="279">
        <v>1101.94</v>
      </c>
      <c r="R733" s="279">
        <v>1014.45</v>
      </c>
      <c r="S733" s="279">
        <v>1011.96</v>
      </c>
      <c r="T733" s="279">
        <v>1056.46</v>
      </c>
      <c r="U733" s="279">
        <v>1009.72</v>
      </c>
      <c r="V733" s="279">
        <v>798.26</v>
      </c>
      <c r="W733" s="279">
        <v>1432.5</v>
      </c>
      <c r="X733" s="279">
        <v>1291.5999999999999</v>
      </c>
      <c r="Y733" s="279">
        <v>1021.69</v>
      </c>
    </row>
    <row r="734" spans="1:25">
      <c r="A734" s="254">
        <v>27</v>
      </c>
      <c r="B734" s="279">
        <v>1093.26</v>
      </c>
      <c r="C734" s="279">
        <v>879.1</v>
      </c>
      <c r="D734" s="279">
        <v>848.34</v>
      </c>
      <c r="E734" s="279">
        <v>845.8</v>
      </c>
      <c r="F734" s="279">
        <v>873.73</v>
      </c>
      <c r="G734" s="279">
        <v>907.9</v>
      </c>
      <c r="H734" s="279">
        <v>1005.21</v>
      </c>
      <c r="I734" s="279">
        <v>1297.8399999999999</v>
      </c>
      <c r="J734" s="279">
        <v>1394.12</v>
      </c>
      <c r="K734" s="279">
        <v>1439.78</v>
      </c>
      <c r="L734" s="279">
        <v>1467.95</v>
      </c>
      <c r="M734" s="279">
        <v>1519.61</v>
      </c>
      <c r="N734" s="279">
        <v>1432.59</v>
      </c>
      <c r="O734" s="279">
        <v>1459.39</v>
      </c>
      <c r="P734" s="279">
        <v>1504.33</v>
      </c>
      <c r="Q734" s="279">
        <v>1471.07</v>
      </c>
      <c r="R734" s="279">
        <v>1450.29</v>
      </c>
      <c r="S734" s="279">
        <v>1380.48</v>
      </c>
      <c r="T734" s="279">
        <v>1348.78</v>
      </c>
      <c r="U734" s="279">
        <v>1298.47</v>
      </c>
      <c r="V734" s="279">
        <v>1371.82</v>
      </c>
      <c r="W734" s="279">
        <v>1350.62</v>
      </c>
      <c r="X734" s="279">
        <v>1254.1600000000001</v>
      </c>
      <c r="Y734" s="279">
        <v>1056.8900000000001</v>
      </c>
    </row>
    <row r="735" spans="1:25">
      <c r="A735" s="254">
        <v>28</v>
      </c>
      <c r="B735" s="279">
        <v>996.82</v>
      </c>
      <c r="C735" s="279">
        <v>843.18</v>
      </c>
      <c r="D735" s="279">
        <v>827.48</v>
      </c>
      <c r="E735" s="279">
        <v>824.06</v>
      </c>
      <c r="F735" s="279">
        <v>826.99</v>
      </c>
      <c r="G735" s="279">
        <v>893.92</v>
      </c>
      <c r="H735" s="279">
        <v>1138.78</v>
      </c>
      <c r="I735" s="279">
        <v>1224.0899999999999</v>
      </c>
      <c r="J735" s="279">
        <v>1362.84</v>
      </c>
      <c r="K735" s="279">
        <v>1408.81</v>
      </c>
      <c r="L735" s="279">
        <v>1416.32</v>
      </c>
      <c r="M735" s="279">
        <v>1435.53</v>
      </c>
      <c r="N735" s="279">
        <v>1379.46</v>
      </c>
      <c r="O735" s="279">
        <v>1392.56</v>
      </c>
      <c r="P735" s="279">
        <v>1401.74</v>
      </c>
      <c r="Q735" s="279">
        <v>1367.71</v>
      </c>
      <c r="R735" s="279">
        <v>1337.71</v>
      </c>
      <c r="S735" s="279">
        <v>1305.8900000000001</v>
      </c>
      <c r="T735" s="279">
        <v>1260.08</v>
      </c>
      <c r="U735" s="279">
        <v>1341.78</v>
      </c>
      <c r="V735" s="279">
        <v>1351.34</v>
      </c>
      <c r="W735" s="279">
        <v>1361.81</v>
      </c>
      <c r="X735" s="279">
        <v>1165.24</v>
      </c>
      <c r="Y735" s="279">
        <v>946.2</v>
      </c>
    </row>
    <row r="736" spans="1:25">
      <c r="A736" s="254">
        <v>29</v>
      </c>
      <c r="B736" s="279">
        <v>1086.06</v>
      </c>
      <c r="C736" s="279">
        <v>832.85</v>
      </c>
      <c r="D736" s="279">
        <v>751.98</v>
      </c>
      <c r="E736" s="279">
        <v>746.25</v>
      </c>
      <c r="F736" s="279">
        <v>786.88</v>
      </c>
      <c r="G736" s="279">
        <v>875.51</v>
      </c>
      <c r="H736" s="279">
        <v>1049.4000000000001</v>
      </c>
      <c r="I736" s="279">
        <v>1264.6199999999999</v>
      </c>
      <c r="J736" s="279">
        <v>1420.93</v>
      </c>
      <c r="K736" s="279">
        <v>1472.15</v>
      </c>
      <c r="L736" s="279">
        <v>1487.05</v>
      </c>
      <c r="M736" s="279">
        <v>1517.37</v>
      </c>
      <c r="N736" s="279">
        <v>1482.75</v>
      </c>
      <c r="O736" s="279">
        <v>1493.04</v>
      </c>
      <c r="P736" s="279">
        <v>1476.87</v>
      </c>
      <c r="Q736" s="279">
        <v>1460.89</v>
      </c>
      <c r="R736" s="279">
        <v>1419.59</v>
      </c>
      <c r="S736" s="279">
        <v>1386.21</v>
      </c>
      <c r="T736" s="279">
        <v>1335.97</v>
      </c>
      <c r="U736" s="279">
        <v>1377.66</v>
      </c>
      <c r="V736" s="279">
        <v>1425.66</v>
      </c>
      <c r="W736" s="279">
        <v>1436.71</v>
      </c>
      <c r="X736" s="279">
        <v>1263.81</v>
      </c>
      <c r="Y736" s="279">
        <v>1032.8499999999999</v>
      </c>
    </row>
    <row r="737" spans="1:25">
      <c r="A737" s="254">
        <v>30</v>
      </c>
      <c r="B737" s="279">
        <v>1104.9100000000001</v>
      </c>
      <c r="C737" s="279">
        <v>986.61</v>
      </c>
      <c r="D737" s="279">
        <v>940.91</v>
      </c>
      <c r="E737" s="279">
        <v>901.29</v>
      </c>
      <c r="F737" s="279">
        <v>891.4</v>
      </c>
      <c r="G737" s="279">
        <v>894.95</v>
      </c>
      <c r="H737" s="279">
        <v>966.02</v>
      </c>
      <c r="I737" s="279">
        <v>1012.99</v>
      </c>
      <c r="J737" s="279">
        <v>1154.22</v>
      </c>
      <c r="K737" s="279">
        <v>1327.13</v>
      </c>
      <c r="L737" s="279">
        <v>1376.13</v>
      </c>
      <c r="M737" s="279">
        <v>1391.36</v>
      </c>
      <c r="N737" s="279">
        <v>1375.74</v>
      </c>
      <c r="O737" s="279">
        <v>1350.48</v>
      </c>
      <c r="P737" s="279">
        <v>1323.87</v>
      </c>
      <c r="Q737" s="279">
        <v>1276.99</v>
      </c>
      <c r="R737" s="279">
        <v>1252.92</v>
      </c>
      <c r="S737" s="279">
        <v>1263</v>
      </c>
      <c r="T737" s="279">
        <v>1262.93</v>
      </c>
      <c r="U737" s="279">
        <v>1321.75</v>
      </c>
      <c r="V737" s="279">
        <v>1383.82</v>
      </c>
      <c r="W737" s="279">
        <v>1361.55</v>
      </c>
      <c r="X737" s="279">
        <v>1153.3800000000001</v>
      </c>
      <c r="Y737" s="279">
        <v>1011.63</v>
      </c>
    </row>
    <row r="739" spans="1:25">
      <c r="A739" s="417" t="s">
        <v>203</v>
      </c>
      <c r="B739" s="458" t="s">
        <v>205</v>
      </c>
      <c r="C739" s="458"/>
      <c r="D739" s="458"/>
      <c r="E739" s="458"/>
      <c r="F739" s="458"/>
      <c r="G739" s="458"/>
      <c r="H739" s="458"/>
      <c r="I739" s="458"/>
      <c r="J739" s="458"/>
      <c r="K739" s="458"/>
      <c r="L739" s="458"/>
      <c r="M739" s="458"/>
      <c r="N739" s="458"/>
      <c r="O739" s="458"/>
      <c r="P739" s="458"/>
      <c r="Q739" s="458"/>
      <c r="R739" s="458"/>
      <c r="S739" s="458"/>
      <c r="T739" s="458"/>
      <c r="U739" s="458"/>
      <c r="V739" s="458"/>
      <c r="W739" s="458"/>
      <c r="X739" s="458"/>
      <c r="Y739" s="458"/>
    </row>
    <row r="740" spans="1:25" ht="30">
      <c r="A740" s="417"/>
      <c r="B740" s="278" t="s">
        <v>1</v>
      </c>
      <c r="C740" s="278" t="s">
        <v>2</v>
      </c>
      <c r="D740" s="278" t="s">
        <v>3</v>
      </c>
      <c r="E740" s="278" t="s">
        <v>4</v>
      </c>
      <c r="F740" s="278" t="s">
        <v>5</v>
      </c>
      <c r="G740" s="278" t="s">
        <v>6</v>
      </c>
      <c r="H740" s="278" t="s">
        <v>7</v>
      </c>
      <c r="I740" s="278" t="s">
        <v>8</v>
      </c>
      <c r="J740" s="278" t="s">
        <v>9</v>
      </c>
      <c r="K740" s="278" t="s">
        <v>10</v>
      </c>
      <c r="L740" s="278" t="s">
        <v>11</v>
      </c>
      <c r="M740" s="278" t="s">
        <v>12</v>
      </c>
      <c r="N740" s="278" t="s">
        <v>13</v>
      </c>
      <c r="O740" s="278" t="s">
        <v>14</v>
      </c>
      <c r="P740" s="278" t="s">
        <v>15</v>
      </c>
      <c r="Q740" s="278" t="s">
        <v>16</v>
      </c>
      <c r="R740" s="278" t="s">
        <v>17</v>
      </c>
      <c r="S740" s="278" t="s">
        <v>18</v>
      </c>
      <c r="T740" s="278" t="s">
        <v>19</v>
      </c>
      <c r="U740" s="278" t="s">
        <v>20</v>
      </c>
      <c r="V740" s="278" t="s">
        <v>21</v>
      </c>
      <c r="W740" s="278" t="s">
        <v>22</v>
      </c>
      <c r="X740" s="278" t="s">
        <v>23</v>
      </c>
      <c r="Y740" s="278" t="s">
        <v>24</v>
      </c>
    </row>
    <row r="741" spans="1:25">
      <c r="A741" s="254">
        <v>1</v>
      </c>
      <c r="B741" s="279">
        <v>1091.76</v>
      </c>
      <c r="C741" s="279">
        <v>1005.15</v>
      </c>
      <c r="D741" s="279">
        <v>987.92</v>
      </c>
      <c r="E741" s="279">
        <v>988.61</v>
      </c>
      <c r="F741" s="279">
        <v>994.04</v>
      </c>
      <c r="G741" s="279">
        <v>1056.04</v>
      </c>
      <c r="H741" s="279">
        <v>1143.1500000000001</v>
      </c>
      <c r="I741" s="279">
        <v>1248.6400000000001</v>
      </c>
      <c r="J741" s="279">
        <v>1392.81</v>
      </c>
      <c r="K741" s="279">
        <v>1421.07</v>
      </c>
      <c r="L741" s="279">
        <v>1436.98</v>
      </c>
      <c r="M741" s="279">
        <v>1460.29</v>
      </c>
      <c r="N741" s="279">
        <v>1417.98</v>
      </c>
      <c r="O741" s="279">
        <v>1442.09</v>
      </c>
      <c r="P741" s="279">
        <v>1421.41</v>
      </c>
      <c r="Q741" s="279">
        <v>1422.75</v>
      </c>
      <c r="R741" s="279">
        <v>1403.81</v>
      </c>
      <c r="S741" s="279">
        <v>1335.01</v>
      </c>
      <c r="T741" s="279">
        <v>1330.09</v>
      </c>
      <c r="U741" s="279">
        <v>1357.36</v>
      </c>
      <c r="V741" s="279">
        <v>1461.53</v>
      </c>
      <c r="W741" s="279">
        <v>1397.51</v>
      </c>
      <c r="X741" s="279">
        <v>1292.6600000000001</v>
      </c>
      <c r="Y741" s="279">
        <v>1238.92</v>
      </c>
    </row>
    <row r="742" spans="1:25">
      <c r="A742" s="254">
        <v>2</v>
      </c>
      <c r="B742" s="279">
        <v>1290.31</v>
      </c>
      <c r="C742" s="279">
        <v>1075.44</v>
      </c>
      <c r="D742" s="279">
        <v>1042.56</v>
      </c>
      <c r="E742" s="279">
        <v>1027.98</v>
      </c>
      <c r="F742" s="279">
        <v>1049.17</v>
      </c>
      <c r="G742" s="279">
        <v>1070.06</v>
      </c>
      <c r="H742" s="279">
        <v>1121.03</v>
      </c>
      <c r="I742" s="279">
        <v>1220.47</v>
      </c>
      <c r="J742" s="279">
        <v>1389.72</v>
      </c>
      <c r="K742" s="279">
        <v>1538.9</v>
      </c>
      <c r="L742" s="279">
        <v>1588.15</v>
      </c>
      <c r="M742" s="279">
        <v>1571.02</v>
      </c>
      <c r="N742" s="279">
        <v>1553.25</v>
      </c>
      <c r="O742" s="279">
        <v>1560.51</v>
      </c>
      <c r="P742" s="279">
        <v>1561.19</v>
      </c>
      <c r="Q742" s="279">
        <v>1502.54</v>
      </c>
      <c r="R742" s="279">
        <v>1448.83</v>
      </c>
      <c r="S742" s="279">
        <v>1439.87</v>
      </c>
      <c r="T742" s="279">
        <v>1538.31</v>
      </c>
      <c r="U742" s="279">
        <v>294.57</v>
      </c>
      <c r="V742" s="279">
        <v>1564.21</v>
      </c>
      <c r="W742" s="279">
        <v>1596.92</v>
      </c>
      <c r="X742" s="279">
        <v>1439.46</v>
      </c>
      <c r="Y742" s="279">
        <v>1320.18</v>
      </c>
    </row>
    <row r="743" spans="1:25">
      <c r="A743" s="254">
        <v>3</v>
      </c>
      <c r="B743" s="279">
        <v>1116.08</v>
      </c>
      <c r="C743" s="279">
        <v>1048.56</v>
      </c>
      <c r="D743" s="279">
        <v>1031.32</v>
      </c>
      <c r="E743" s="279">
        <v>1016.39</v>
      </c>
      <c r="F743" s="279">
        <v>1018.86</v>
      </c>
      <c r="G743" s="279">
        <v>1019.06</v>
      </c>
      <c r="H743" s="279">
        <v>1008.61</v>
      </c>
      <c r="I743" s="279">
        <v>1043.26</v>
      </c>
      <c r="J743" s="279">
        <v>1228.57</v>
      </c>
      <c r="K743" s="279">
        <v>1347.75</v>
      </c>
      <c r="L743" s="279">
        <v>1417.24</v>
      </c>
      <c r="M743" s="279">
        <v>1424.7</v>
      </c>
      <c r="N743" s="279">
        <v>1422.97</v>
      </c>
      <c r="O743" s="279">
        <v>1426.55</v>
      </c>
      <c r="P743" s="279">
        <v>1411.97</v>
      </c>
      <c r="Q743" s="279">
        <v>1360.42</v>
      </c>
      <c r="R743" s="279">
        <v>1349</v>
      </c>
      <c r="S743" s="279">
        <v>1358.3</v>
      </c>
      <c r="T743" s="279">
        <v>1398.72</v>
      </c>
      <c r="U743" s="279">
        <v>1464.8</v>
      </c>
      <c r="V743" s="279">
        <v>1518.12</v>
      </c>
      <c r="W743" s="279">
        <v>1442.92</v>
      </c>
      <c r="X743" s="279">
        <v>1349.04</v>
      </c>
      <c r="Y743" s="279">
        <v>1244.75</v>
      </c>
    </row>
    <row r="744" spans="1:25">
      <c r="A744" s="254">
        <v>4</v>
      </c>
      <c r="B744" s="279">
        <v>1202</v>
      </c>
      <c r="C744" s="279">
        <v>1117.9000000000001</v>
      </c>
      <c r="D744" s="279">
        <v>1086.17</v>
      </c>
      <c r="E744" s="279">
        <v>1080.71</v>
      </c>
      <c r="F744" s="279">
        <v>1088.57</v>
      </c>
      <c r="G744" s="279">
        <v>1133.5999999999999</v>
      </c>
      <c r="H744" s="279">
        <v>1305.4100000000001</v>
      </c>
      <c r="I744" s="279">
        <v>1327.42</v>
      </c>
      <c r="J744" s="279">
        <v>1397.44</v>
      </c>
      <c r="K744" s="279">
        <v>1428.04</v>
      </c>
      <c r="L744" s="279">
        <v>1442.07</v>
      </c>
      <c r="M744" s="279">
        <v>1406.6</v>
      </c>
      <c r="N744" s="279">
        <v>1409.62</v>
      </c>
      <c r="O744" s="279">
        <v>1412.11</v>
      </c>
      <c r="P744" s="279">
        <v>1402.52</v>
      </c>
      <c r="Q744" s="279">
        <v>1396.39</v>
      </c>
      <c r="R744" s="279">
        <v>1384.17</v>
      </c>
      <c r="S744" s="279">
        <v>1346.57</v>
      </c>
      <c r="T744" s="279">
        <v>1368.02</v>
      </c>
      <c r="U744" s="279">
        <v>1386.21</v>
      </c>
      <c r="V744" s="279">
        <v>1382.3</v>
      </c>
      <c r="W744" s="279">
        <v>1398.99</v>
      </c>
      <c r="X744" s="279">
        <v>1303.31</v>
      </c>
      <c r="Y744" s="279">
        <v>1205.04</v>
      </c>
    </row>
    <row r="745" spans="1:25">
      <c r="A745" s="254">
        <v>5</v>
      </c>
      <c r="B745" s="279">
        <v>1057.78</v>
      </c>
      <c r="C745" s="279">
        <v>1030.07</v>
      </c>
      <c r="D745" s="279">
        <v>1020.47</v>
      </c>
      <c r="E745" s="279">
        <v>1018.63</v>
      </c>
      <c r="F745" s="279">
        <v>1028.96</v>
      </c>
      <c r="G745" s="279">
        <v>1115.26</v>
      </c>
      <c r="H745" s="279">
        <v>1207.27</v>
      </c>
      <c r="I745" s="279">
        <v>1210.69</v>
      </c>
      <c r="J745" s="279">
        <v>1268.8699999999999</v>
      </c>
      <c r="K745" s="279">
        <v>1344.73</v>
      </c>
      <c r="L745" s="279">
        <v>1423.69</v>
      </c>
      <c r="M745" s="279">
        <v>1346</v>
      </c>
      <c r="N745" s="279">
        <v>1309.3800000000001</v>
      </c>
      <c r="O745" s="279">
        <v>1314.84</v>
      </c>
      <c r="P745" s="279">
        <v>1314.72</v>
      </c>
      <c r="Q745" s="279">
        <v>1451.56</v>
      </c>
      <c r="R745" s="279">
        <v>1357.5</v>
      </c>
      <c r="S745" s="279">
        <v>1317.41</v>
      </c>
      <c r="T745" s="279">
        <v>1293.23</v>
      </c>
      <c r="U745" s="279">
        <v>1316.56</v>
      </c>
      <c r="V745" s="279">
        <v>1357.19</v>
      </c>
      <c r="W745" s="279">
        <v>1425.6</v>
      </c>
      <c r="X745" s="279">
        <v>1273.96</v>
      </c>
      <c r="Y745" s="279">
        <v>1217.01</v>
      </c>
    </row>
    <row r="746" spans="1:25">
      <c r="A746" s="254">
        <v>6</v>
      </c>
      <c r="B746" s="279">
        <v>1073.08</v>
      </c>
      <c r="C746" s="279">
        <v>1038.18</v>
      </c>
      <c r="D746" s="279">
        <v>1020.7</v>
      </c>
      <c r="E746" s="279">
        <v>1017.78</v>
      </c>
      <c r="F746" s="279">
        <v>1042.4100000000001</v>
      </c>
      <c r="G746" s="279">
        <v>1093.3900000000001</v>
      </c>
      <c r="H746" s="279">
        <v>1249.5</v>
      </c>
      <c r="I746" s="279">
        <v>1312.99</v>
      </c>
      <c r="J746" s="279">
        <v>1448.2</v>
      </c>
      <c r="K746" s="279">
        <v>1477.62</v>
      </c>
      <c r="L746" s="279">
        <v>1486.38</v>
      </c>
      <c r="M746" s="279">
        <v>1484.18</v>
      </c>
      <c r="N746" s="279">
        <v>1467.65</v>
      </c>
      <c r="O746" s="279">
        <v>1501.99</v>
      </c>
      <c r="P746" s="279">
        <v>1490.39</v>
      </c>
      <c r="Q746" s="279">
        <v>1491.51</v>
      </c>
      <c r="R746" s="279">
        <v>1471.69</v>
      </c>
      <c r="S746" s="279">
        <v>1429.02</v>
      </c>
      <c r="T746" s="279">
        <v>1380.5</v>
      </c>
      <c r="U746" s="279">
        <v>1449.25</v>
      </c>
      <c r="V746" s="279">
        <v>1473.93</v>
      </c>
      <c r="W746" s="279">
        <v>1484.66</v>
      </c>
      <c r="X746" s="279">
        <v>1378.87</v>
      </c>
      <c r="Y746" s="279">
        <v>1288.51</v>
      </c>
    </row>
    <row r="747" spans="1:25">
      <c r="A747" s="254">
        <v>7</v>
      </c>
      <c r="B747" s="279">
        <v>1177.42</v>
      </c>
      <c r="C747" s="279">
        <v>1111.3499999999999</v>
      </c>
      <c r="D747" s="279">
        <v>1095.8399999999999</v>
      </c>
      <c r="E747" s="279">
        <v>1093.54</v>
      </c>
      <c r="F747" s="279">
        <v>1168.48</v>
      </c>
      <c r="G747" s="279">
        <v>1282.43</v>
      </c>
      <c r="H747" s="279">
        <v>1390.73</v>
      </c>
      <c r="I747" s="279">
        <v>1560.48</v>
      </c>
      <c r="J747" s="279">
        <v>1655.05</v>
      </c>
      <c r="K747" s="279">
        <v>1696.48</v>
      </c>
      <c r="L747" s="279">
        <v>1713.57</v>
      </c>
      <c r="M747" s="279">
        <v>1706.96</v>
      </c>
      <c r="N747" s="279">
        <v>1691.57</v>
      </c>
      <c r="O747" s="279">
        <v>1703.72</v>
      </c>
      <c r="P747" s="279">
        <v>1696.04</v>
      </c>
      <c r="Q747" s="279">
        <v>1670.99</v>
      </c>
      <c r="R747" s="279">
        <v>1649.34</v>
      </c>
      <c r="S747" s="279">
        <v>1636.41</v>
      </c>
      <c r="T747" s="279">
        <v>1618.46</v>
      </c>
      <c r="U747" s="279">
        <v>1646.57</v>
      </c>
      <c r="V747" s="279">
        <v>1640.97</v>
      </c>
      <c r="W747" s="279">
        <v>1609.74</v>
      </c>
      <c r="X747" s="279">
        <v>1419.63</v>
      </c>
      <c r="Y747" s="279">
        <v>1291.8800000000001</v>
      </c>
    </row>
    <row r="748" spans="1:25">
      <c r="A748" s="254">
        <v>8</v>
      </c>
      <c r="B748" s="279">
        <v>1290.6199999999999</v>
      </c>
      <c r="C748" s="279">
        <v>1139.71</v>
      </c>
      <c r="D748" s="279">
        <v>1117.72</v>
      </c>
      <c r="E748" s="279">
        <v>1124.4100000000001</v>
      </c>
      <c r="F748" s="279">
        <v>1216.1199999999999</v>
      </c>
      <c r="G748" s="279">
        <v>1281.3499999999999</v>
      </c>
      <c r="H748" s="279">
        <v>1340.22</v>
      </c>
      <c r="I748" s="279">
        <v>1457.74</v>
      </c>
      <c r="J748" s="279">
        <v>1545.2</v>
      </c>
      <c r="K748" s="279">
        <v>1590.91</v>
      </c>
      <c r="L748" s="279">
        <v>1610.08</v>
      </c>
      <c r="M748" s="279">
        <v>1631.76</v>
      </c>
      <c r="N748" s="279">
        <v>1582.57</v>
      </c>
      <c r="O748" s="279">
        <v>1599.87</v>
      </c>
      <c r="P748" s="279">
        <v>1593.61</v>
      </c>
      <c r="Q748" s="279">
        <v>1618.26</v>
      </c>
      <c r="R748" s="279">
        <v>1576.91</v>
      </c>
      <c r="S748" s="279">
        <v>1537.28</v>
      </c>
      <c r="T748" s="279">
        <v>1524.91</v>
      </c>
      <c r="U748" s="279">
        <v>1555.79</v>
      </c>
      <c r="V748" s="279">
        <v>1598.11</v>
      </c>
      <c r="W748" s="279">
        <v>1627.5</v>
      </c>
      <c r="X748" s="279">
        <v>1500.71</v>
      </c>
      <c r="Y748" s="279">
        <v>1404.05</v>
      </c>
    </row>
    <row r="749" spans="1:25">
      <c r="A749" s="254">
        <v>9</v>
      </c>
      <c r="B749" s="279">
        <v>1381.09</v>
      </c>
      <c r="C749" s="279">
        <v>1247.05</v>
      </c>
      <c r="D749" s="279">
        <v>1142.3900000000001</v>
      </c>
      <c r="E749" s="279">
        <v>1137.57</v>
      </c>
      <c r="F749" s="279">
        <v>1175.93</v>
      </c>
      <c r="G749" s="279">
        <v>1216.8499999999999</v>
      </c>
      <c r="H749" s="279">
        <v>1274.8</v>
      </c>
      <c r="I749" s="279">
        <v>1345.47</v>
      </c>
      <c r="J749" s="279">
        <v>1556.95</v>
      </c>
      <c r="K749" s="279">
        <v>1708.07</v>
      </c>
      <c r="L749" s="279">
        <v>1809.98</v>
      </c>
      <c r="M749" s="279">
        <v>1806.15</v>
      </c>
      <c r="N749" s="279">
        <v>1665.73</v>
      </c>
      <c r="O749" s="279">
        <v>1601.84</v>
      </c>
      <c r="P749" s="279">
        <v>1592.81</v>
      </c>
      <c r="Q749" s="279">
        <v>1519.19</v>
      </c>
      <c r="R749" s="279">
        <v>1510.57</v>
      </c>
      <c r="S749" s="279">
        <v>1519.84</v>
      </c>
      <c r="T749" s="279">
        <v>1626.81</v>
      </c>
      <c r="U749" s="279">
        <v>1782.45</v>
      </c>
      <c r="V749" s="279">
        <v>1826.08</v>
      </c>
      <c r="W749" s="279">
        <v>1685.76</v>
      </c>
      <c r="X749" s="279">
        <v>1502.93</v>
      </c>
      <c r="Y749" s="279">
        <v>1461.8</v>
      </c>
    </row>
    <row r="750" spans="1:25">
      <c r="A750" s="254">
        <v>10</v>
      </c>
      <c r="B750" s="279">
        <v>1256.07</v>
      </c>
      <c r="C750" s="279">
        <v>1146.27</v>
      </c>
      <c r="D750" s="279">
        <v>1111.03</v>
      </c>
      <c r="E750" s="279">
        <v>1090.75</v>
      </c>
      <c r="F750" s="279">
        <v>1109.27</v>
      </c>
      <c r="G750" s="279">
        <v>1106.6300000000001</v>
      </c>
      <c r="H750" s="279">
        <v>1092.06</v>
      </c>
      <c r="I750" s="279">
        <v>1270.78</v>
      </c>
      <c r="J750" s="279">
        <v>1339.88</v>
      </c>
      <c r="K750" s="279">
        <v>1452.04</v>
      </c>
      <c r="L750" s="279">
        <v>1598.72</v>
      </c>
      <c r="M750" s="279">
        <v>1617.73</v>
      </c>
      <c r="N750" s="279">
        <v>1528.14</v>
      </c>
      <c r="O750" s="279">
        <v>1468.1</v>
      </c>
      <c r="P750" s="279">
        <v>1463.25</v>
      </c>
      <c r="Q750" s="279">
        <v>1396.09</v>
      </c>
      <c r="R750" s="279">
        <v>1428.59</v>
      </c>
      <c r="S750" s="279">
        <v>1510.41</v>
      </c>
      <c r="T750" s="279">
        <v>1525.83</v>
      </c>
      <c r="U750" s="279">
        <v>1588.59</v>
      </c>
      <c r="V750" s="279">
        <v>1607.72</v>
      </c>
      <c r="W750" s="279">
        <v>1592.64</v>
      </c>
      <c r="X750" s="279">
        <v>1463.95</v>
      </c>
      <c r="Y750" s="279">
        <v>1354.71</v>
      </c>
    </row>
    <row r="751" spans="1:25">
      <c r="A751" s="254">
        <v>11</v>
      </c>
      <c r="B751" s="279">
        <v>1147.73</v>
      </c>
      <c r="C751" s="279">
        <v>1052.68</v>
      </c>
      <c r="D751" s="279">
        <v>1008.67</v>
      </c>
      <c r="E751" s="279">
        <v>1021.32</v>
      </c>
      <c r="F751" s="279">
        <v>1067.81</v>
      </c>
      <c r="G751" s="279">
        <v>1154.54</v>
      </c>
      <c r="H751" s="279">
        <v>1276.83</v>
      </c>
      <c r="I751" s="279">
        <v>1460.48</v>
      </c>
      <c r="J751" s="279">
        <v>1534.47</v>
      </c>
      <c r="K751" s="279">
        <v>1557.89</v>
      </c>
      <c r="L751" s="279">
        <v>1558.04</v>
      </c>
      <c r="M751" s="279">
        <v>1572.36</v>
      </c>
      <c r="N751" s="279">
        <v>1540.14</v>
      </c>
      <c r="O751" s="279">
        <v>1520.2</v>
      </c>
      <c r="P751" s="279">
        <v>1518.92</v>
      </c>
      <c r="Q751" s="279">
        <v>1568.67</v>
      </c>
      <c r="R751" s="279">
        <v>1530.72</v>
      </c>
      <c r="S751" s="279">
        <v>1500.55</v>
      </c>
      <c r="T751" s="279">
        <v>1475.9</v>
      </c>
      <c r="U751" s="279">
        <v>1504.43</v>
      </c>
      <c r="V751" s="279">
        <v>1510.07</v>
      </c>
      <c r="W751" s="279">
        <v>1558.67</v>
      </c>
      <c r="X751" s="279">
        <v>1357.22</v>
      </c>
      <c r="Y751" s="279">
        <v>1323.37</v>
      </c>
    </row>
    <row r="752" spans="1:25">
      <c r="A752" s="254">
        <v>12</v>
      </c>
      <c r="B752" s="279">
        <v>1145.31</v>
      </c>
      <c r="C752" s="279">
        <v>1076.07</v>
      </c>
      <c r="D752" s="279">
        <v>1046.6300000000001</v>
      </c>
      <c r="E752" s="279">
        <v>1038.6500000000001</v>
      </c>
      <c r="F752" s="279">
        <v>1081.29</v>
      </c>
      <c r="G752" s="279">
        <v>1200.97</v>
      </c>
      <c r="H752" s="279">
        <v>1297.83</v>
      </c>
      <c r="I752" s="279">
        <v>1453.48</v>
      </c>
      <c r="J752" s="279">
        <v>1502.34</v>
      </c>
      <c r="K752" s="279">
        <v>1609.69</v>
      </c>
      <c r="L752" s="279">
        <v>1564.36</v>
      </c>
      <c r="M752" s="279">
        <v>1539.32</v>
      </c>
      <c r="N752" s="279">
        <v>1536.63</v>
      </c>
      <c r="O752" s="279">
        <v>1556.94</v>
      </c>
      <c r="P752" s="279">
        <v>1543.01</v>
      </c>
      <c r="Q752" s="279">
        <v>1526.54</v>
      </c>
      <c r="R752" s="279">
        <v>1524.71</v>
      </c>
      <c r="S752" s="279">
        <v>1503.67</v>
      </c>
      <c r="T752" s="279">
        <v>1473.68</v>
      </c>
      <c r="U752" s="279">
        <v>1518.19</v>
      </c>
      <c r="V752" s="279">
        <v>1546.98</v>
      </c>
      <c r="W752" s="279">
        <v>1514.7</v>
      </c>
      <c r="X752" s="279">
        <v>1356.75</v>
      </c>
      <c r="Y752" s="279">
        <v>1254.72</v>
      </c>
    </row>
    <row r="753" spans="1:25">
      <c r="A753" s="254">
        <v>13</v>
      </c>
      <c r="B753" s="279">
        <v>1115.33</v>
      </c>
      <c r="C753" s="279">
        <v>1034.54</v>
      </c>
      <c r="D753" s="279">
        <v>1008.55</v>
      </c>
      <c r="E753" s="279">
        <v>1007.32</v>
      </c>
      <c r="F753" s="279">
        <v>1037.67</v>
      </c>
      <c r="G753" s="279">
        <v>1069.5999999999999</v>
      </c>
      <c r="H753" s="279">
        <v>1227.05</v>
      </c>
      <c r="I753" s="279">
        <v>1363.49</v>
      </c>
      <c r="J753" s="279">
        <v>1444.78</v>
      </c>
      <c r="K753" s="279">
        <v>1488.95</v>
      </c>
      <c r="L753" s="279">
        <v>1493.69</v>
      </c>
      <c r="M753" s="279">
        <v>1519.79</v>
      </c>
      <c r="N753" s="279">
        <v>1507</v>
      </c>
      <c r="O753" s="279">
        <v>1515.33</v>
      </c>
      <c r="P753" s="279">
        <v>1508.1</v>
      </c>
      <c r="Q753" s="279">
        <v>1487.3</v>
      </c>
      <c r="R753" s="279">
        <v>1475.1</v>
      </c>
      <c r="S753" s="279">
        <v>1430.62</v>
      </c>
      <c r="T753" s="279">
        <v>1397.84</v>
      </c>
      <c r="U753" s="279">
        <v>1435.85</v>
      </c>
      <c r="V753" s="279">
        <v>1447.66</v>
      </c>
      <c r="W753" s="279">
        <v>1450.38</v>
      </c>
      <c r="X753" s="279">
        <v>1309.4100000000001</v>
      </c>
      <c r="Y753" s="279">
        <v>1214.21</v>
      </c>
    </row>
    <row r="754" spans="1:25">
      <c r="A754" s="254">
        <v>14</v>
      </c>
      <c r="B754" s="279">
        <v>1113.1099999999999</v>
      </c>
      <c r="C754" s="279">
        <v>1043.1600000000001</v>
      </c>
      <c r="D754" s="279">
        <v>1011.16</v>
      </c>
      <c r="E754" s="279">
        <v>1030.27</v>
      </c>
      <c r="F754" s="279">
        <v>1068.1500000000001</v>
      </c>
      <c r="G754" s="279">
        <v>1092.8499999999999</v>
      </c>
      <c r="H754" s="279">
        <v>1226.93</v>
      </c>
      <c r="I754" s="279">
        <v>1348.39</v>
      </c>
      <c r="J754" s="279">
        <v>1434.17</v>
      </c>
      <c r="K754" s="279">
        <v>1477.52</v>
      </c>
      <c r="L754" s="279">
        <v>1481.7</v>
      </c>
      <c r="M754" s="279">
        <v>1487.33</v>
      </c>
      <c r="N754" s="279">
        <v>1460.63</v>
      </c>
      <c r="O754" s="279">
        <v>1464.86</v>
      </c>
      <c r="P754" s="279">
        <v>1464.83</v>
      </c>
      <c r="Q754" s="279">
        <v>1453.39</v>
      </c>
      <c r="R754" s="279">
        <v>1443.11</v>
      </c>
      <c r="S754" s="279">
        <v>1425.11</v>
      </c>
      <c r="T754" s="279">
        <v>1404.63</v>
      </c>
      <c r="U754" s="279">
        <v>1433.72</v>
      </c>
      <c r="V754" s="279">
        <v>1461.93</v>
      </c>
      <c r="W754" s="279">
        <v>1509.88</v>
      </c>
      <c r="X754" s="279">
        <v>1343.38</v>
      </c>
      <c r="Y754" s="279">
        <v>1247.22</v>
      </c>
    </row>
    <row r="755" spans="1:25">
      <c r="A755" s="254">
        <v>15</v>
      </c>
      <c r="B755" s="279">
        <v>1167.83</v>
      </c>
      <c r="C755" s="279">
        <v>1101.3599999999999</v>
      </c>
      <c r="D755" s="279">
        <v>1066.07</v>
      </c>
      <c r="E755" s="279">
        <v>1072.6600000000001</v>
      </c>
      <c r="F755" s="279">
        <v>1111.3699999999999</v>
      </c>
      <c r="G755" s="279">
        <v>1126.1300000000001</v>
      </c>
      <c r="H755" s="279">
        <v>1229.23</v>
      </c>
      <c r="I755" s="279">
        <v>1292.54</v>
      </c>
      <c r="J755" s="279">
        <v>1394.56</v>
      </c>
      <c r="K755" s="279">
        <v>1498.13</v>
      </c>
      <c r="L755" s="279">
        <v>1509.94</v>
      </c>
      <c r="M755" s="279">
        <v>1533.22</v>
      </c>
      <c r="N755" s="279">
        <v>1476.22</v>
      </c>
      <c r="O755" s="279">
        <v>1476.87</v>
      </c>
      <c r="P755" s="279">
        <v>1387.8</v>
      </c>
      <c r="Q755" s="279">
        <v>1529.05</v>
      </c>
      <c r="R755" s="279">
        <v>1492.67</v>
      </c>
      <c r="S755" s="279">
        <v>1293.49</v>
      </c>
      <c r="T755" s="279">
        <v>1327.89</v>
      </c>
      <c r="U755" s="279">
        <v>1307.0899999999999</v>
      </c>
      <c r="V755" s="279">
        <v>1297.06</v>
      </c>
      <c r="W755" s="279">
        <v>1530.23</v>
      </c>
      <c r="X755" s="279">
        <v>1404.44</v>
      </c>
      <c r="Y755" s="279">
        <v>1311.96</v>
      </c>
    </row>
    <row r="756" spans="1:25">
      <c r="A756" s="254">
        <v>16</v>
      </c>
      <c r="B756" s="279">
        <v>1292.04</v>
      </c>
      <c r="C756" s="279">
        <v>1224.55</v>
      </c>
      <c r="D756" s="279">
        <v>1174.95</v>
      </c>
      <c r="E756" s="279">
        <v>1185.33</v>
      </c>
      <c r="F756" s="279">
        <v>1186.97</v>
      </c>
      <c r="G756" s="279">
        <v>1215.78</v>
      </c>
      <c r="H756" s="279">
        <v>1219.92</v>
      </c>
      <c r="I756" s="279">
        <v>1300.98</v>
      </c>
      <c r="J756" s="279">
        <v>1393.11</v>
      </c>
      <c r="K756" s="279">
        <v>1480.82</v>
      </c>
      <c r="L756" s="279">
        <v>1560.27</v>
      </c>
      <c r="M756" s="279">
        <v>1549.51</v>
      </c>
      <c r="N756" s="279">
        <v>1520.29</v>
      </c>
      <c r="O756" s="279">
        <v>1513.14</v>
      </c>
      <c r="P756" s="279">
        <v>1471.53</v>
      </c>
      <c r="Q756" s="279">
        <v>1442.65</v>
      </c>
      <c r="R756" s="279">
        <v>1420.61</v>
      </c>
      <c r="S756" s="279">
        <v>1432.44</v>
      </c>
      <c r="T756" s="279">
        <v>1469.34</v>
      </c>
      <c r="U756" s="279">
        <v>1490.56</v>
      </c>
      <c r="V756" s="279">
        <v>1621.99</v>
      </c>
      <c r="W756" s="279">
        <v>1497.88</v>
      </c>
      <c r="X756" s="279">
        <v>1371.95</v>
      </c>
      <c r="Y756" s="279">
        <v>1294.9000000000001</v>
      </c>
    </row>
    <row r="757" spans="1:25">
      <c r="A757" s="254">
        <v>17</v>
      </c>
      <c r="B757" s="279">
        <v>1136.3399999999999</v>
      </c>
      <c r="C757" s="279">
        <v>1047.3800000000001</v>
      </c>
      <c r="D757" s="279">
        <v>1008.73</v>
      </c>
      <c r="E757" s="279">
        <v>996.58</v>
      </c>
      <c r="F757" s="279">
        <v>1001.75</v>
      </c>
      <c r="G757" s="279">
        <v>986.95</v>
      </c>
      <c r="H757" s="279">
        <v>996.24</v>
      </c>
      <c r="I757" s="279">
        <v>1062.96</v>
      </c>
      <c r="J757" s="279">
        <v>1218.53</v>
      </c>
      <c r="K757" s="279">
        <v>1265.94</v>
      </c>
      <c r="L757" s="279">
        <v>1321.37</v>
      </c>
      <c r="M757" s="279">
        <v>1324.07</v>
      </c>
      <c r="N757" s="279">
        <v>1329.94</v>
      </c>
      <c r="O757" s="279">
        <v>1341.05</v>
      </c>
      <c r="P757" s="279">
        <v>1335.9</v>
      </c>
      <c r="Q757" s="279">
        <v>1322.06</v>
      </c>
      <c r="R757" s="279">
        <v>1307.42</v>
      </c>
      <c r="S757" s="279">
        <v>1316.33</v>
      </c>
      <c r="T757" s="279">
        <v>1354.66</v>
      </c>
      <c r="U757" s="279">
        <v>1406.5</v>
      </c>
      <c r="V757" s="279">
        <v>1356.53</v>
      </c>
      <c r="W757" s="279">
        <v>1374.64</v>
      </c>
      <c r="X757" s="279">
        <v>1303.9100000000001</v>
      </c>
      <c r="Y757" s="279">
        <v>1189.83</v>
      </c>
    </row>
    <row r="758" spans="1:25">
      <c r="A758" s="254">
        <v>18</v>
      </c>
      <c r="B758" s="279">
        <v>1134.25</v>
      </c>
      <c r="C758" s="279">
        <v>1059.3499999999999</v>
      </c>
      <c r="D758" s="279">
        <v>1039.72</v>
      </c>
      <c r="E758" s="279">
        <v>1044.03</v>
      </c>
      <c r="F758" s="279">
        <v>1072.6199999999999</v>
      </c>
      <c r="G758" s="279">
        <v>1066</v>
      </c>
      <c r="H758" s="279">
        <v>1275.3399999999999</v>
      </c>
      <c r="I758" s="279">
        <v>1383.22</v>
      </c>
      <c r="J758" s="279">
        <v>1461.45</v>
      </c>
      <c r="K758" s="279">
        <v>1544.06</v>
      </c>
      <c r="L758" s="279">
        <v>1566.68</v>
      </c>
      <c r="M758" s="279">
        <v>1559.96</v>
      </c>
      <c r="N758" s="279">
        <v>1542.51</v>
      </c>
      <c r="O758" s="279">
        <v>1543.95</v>
      </c>
      <c r="P758" s="279">
        <v>1532.16</v>
      </c>
      <c r="Q758" s="279">
        <v>1560.73</v>
      </c>
      <c r="R758" s="279">
        <v>1514.04</v>
      </c>
      <c r="S758" s="279">
        <v>1370.81</v>
      </c>
      <c r="T758" s="279">
        <v>1426.73</v>
      </c>
      <c r="U758" s="279">
        <v>1399.04</v>
      </c>
      <c r="V758" s="279">
        <v>1476.65</v>
      </c>
      <c r="W758" s="279">
        <v>1540.51</v>
      </c>
      <c r="X758" s="279">
        <v>1393.2</v>
      </c>
      <c r="Y758" s="279">
        <v>1323.51</v>
      </c>
    </row>
    <row r="759" spans="1:25">
      <c r="A759" s="254">
        <v>19</v>
      </c>
      <c r="B759" s="279">
        <v>1080.21</v>
      </c>
      <c r="C759" s="279">
        <v>1023.21</v>
      </c>
      <c r="D759" s="279">
        <v>1015.42</v>
      </c>
      <c r="E759" s="279">
        <v>1020.77</v>
      </c>
      <c r="F759" s="279">
        <v>1034.3399999999999</v>
      </c>
      <c r="G759" s="279">
        <v>1065.71</v>
      </c>
      <c r="H759" s="279">
        <v>1251.29</v>
      </c>
      <c r="I759" s="279">
        <v>1380.85</v>
      </c>
      <c r="J759" s="279">
        <v>1434.26</v>
      </c>
      <c r="K759" s="279">
        <v>1611.95</v>
      </c>
      <c r="L759" s="279">
        <v>1674.13</v>
      </c>
      <c r="M759" s="279">
        <v>1603.88</v>
      </c>
      <c r="N759" s="279">
        <v>1568.69</v>
      </c>
      <c r="O759" s="279">
        <v>1580.63</v>
      </c>
      <c r="P759" s="279">
        <v>1514.9</v>
      </c>
      <c r="Q759" s="279">
        <v>1471.26</v>
      </c>
      <c r="R759" s="279">
        <v>1509.11</v>
      </c>
      <c r="S759" s="279">
        <v>1452.25</v>
      </c>
      <c r="T759" s="279">
        <v>1423.03</v>
      </c>
      <c r="U759" s="279">
        <v>1435.05</v>
      </c>
      <c r="V759" s="279">
        <v>1489.4</v>
      </c>
      <c r="W759" s="279">
        <v>1499.18</v>
      </c>
      <c r="X759" s="279">
        <v>1381.43</v>
      </c>
      <c r="Y759" s="279">
        <v>1237.43</v>
      </c>
    </row>
    <row r="760" spans="1:25">
      <c r="A760" s="254">
        <v>20</v>
      </c>
      <c r="B760" s="279">
        <v>1076.8699999999999</v>
      </c>
      <c r="C760" s="279">
        <v>1049.5</v>
      </c>
      <c r="D760" s="279">
        <v>1034.5999999999999</v>
      </c>
      <c r="E760" s="279">
        <v>1034.31</v>
      </c>
      <c r="F760" s="279">
        <v>1035.78</v>
      </c>
      <c r="G760" s="279">
        <v>1044.0999999999999</v>
      </c>
      <c r="H760" s="279">
        <v>1215.69</v>
      </c>
      <c r="I760" s="279">
        <v>1393.56</v>
      </c>
      <c r="J760" s="279">
        <v>1432.91</v>
      </c>
      <c r="K760" s="279">
        <v>1467.29</v>
      </c>
      <c r="L760" s="279">
        <v>1494.96</v>
      </c>
      <c r="M760" s="279">
        <v>1513.32</v>
      </c>
      <c r="N760" s="279">
        <v>1477.21</v>
      </c>
      <c r="O760" s="279">
        <v>1470.05</v>
      </c>
      <c r="P760" s="279">
        <v>1472.98</v>
      </c>
      <c r="Q760" s="279">
        <v>1446.66</v>
      </c>
      <c r="R760" s="279">
        <v>1439.02</v>
      </c>
      <c r="S760" s="279">
        <v>1424.4</v>
      </c>
      <c r="T760" s="279">
        <v>1385.28</v>
      </c>
      <c r="U760" s="279">
        <v>1418.24</v>
      </c>
      <c r="V760" s="279">
        <v>1429.86</v>
      </c>
      <c r="W760" s="279">
        <v>1424.2</v>
      </c>
      <c r="X760" s="279">
        <v>1352.57</v>
      </c>
      <c r="Y760" s="279">
        <v>1129.79</v>
      </c>
    </row>
    <row r="761" spans="1:25">
      <c r="A761" s="254">
        <v>21</v>
      </c>
      <c r="B761" s="279">
        <v>999.04</v>
      </c>
      <c r="C761" s="279">
        <v>960.39</v>
      </c>
      <c r="D761" s="279">
        <v>937.46</v>
      </c>
      <c r="E761" s="279">
        <v>951.03</v>
      </c>
      <c r="F761" s="279">
        <v>958.55</v>
      </c>
      <c r="G761" s="279">
        <v>982.36</v>
      </c>
      <c r="H761" s="279">
        <v>1073.92</v>
      </c>
      <c r="I761" s="279">
        <v>1308.1300000000001</v>
      </c>
      <c r="J761" s="279">
        <v>1470.49</v>
      </c>
      <c r="K761" s="279">
        <v>1554.65</v>
      </c>
      <c r="L761" s="279">
        <v>1592.84</v>
      </c>
      <c r="M761" s="279">
        <v>1615.54</v>
      </c>
      <c r="N761" s="279">
        <v>1577.8</v>
      </c>
      <c r="O761" s="279">
        <v>1587.09</v>
      </c>
      <c r="P761" s="279">
        <v>1558.89</v>
      </c>
      <c r="Q761" s="279">
        <v>1566.55</v>
      </c>
      <c r="R761" s="279">
        <v>1530.14</v>
      </c>
      <c r="S761" s="279">
        <v>1456.76</v>
      </c>
      <c r="T761" s="279">
        <v>1410.94</v>
      </c>
      <c r="U761" s="279">
        <v>1459.8</v>
      </c>
      <c r="V761" s="279">
        <v>1472.53</v>
      </c>
      <c r="W761" s="279">
        <v>1534.19</v>
      </c>
      <c r="X761" s="279">
        <v>1288.18</v>
      </c>
      <c r="Y761" s="279">
        <v>1104.51</v>
      </c>
    </row>
    <row r="762" spans="1:25">
      <c r="A762" s="254">
        <v>22</v>
      </c>
      <c r="B762" s="279">
        <v>1006.48</v>
      </c>
      <c r="C762" s="279">
        <v>944.29</v>
      </c>
      <c r="D762" s="279">
        <v>918.43</v>
      </c>
      <c r="E762" s="279">
        <v>918.66</v>
      </c>
      <c r="F762" s="279">
        <v>920.36</v>
      </c>
      <c r="G762" s="279">
        <v>932.92</v>
      </c>
      <c r="H762" s="279">
        <v>1055.77</v>
      </c>
      <c r="I762" s="279">
        <v>1306.31</v>
      </c>
      <c r="J762" s="279">
        <v>1476.06</v>
      </c>
      <c r="K762" s="279">
        <v>1525.98</v>
      </c>
      <c r="L762" s="279">
        <v>1555.87</v>
      </c>
      <c r="M762" s="279">
        <v>1554.04</v>
      </c>
      <c r="N762" s="279">
        <v>1529.35</v>
      </c>
      <c r="O762" s="279">
        <v>1538.49</v>
      </c>
      <c r="P762" s="279">
        <v>1521.89</v>
      </c>
      <c r="Q762" s="279">
        <v>1556.57</v>
      </c>
      <c r="R762" s="279">
        <v>1505.21</v>
      </c>
      <c r="S762" s="279">
        <v>1442.73</v>
      </c>
      <c r="T762" s="279">
        <v>1404.36</v>
      </c>
      <c r="U762" s="279">
        <v>1451.93</v>
      </c>
      <c r="V762" s="279">
        <v>1446.15</v>
      </c>
      <c r="W762" s="279">
        <v>1456.01</v>
      </c>
      <c r="X762" s="279">
        <v>1323.62</v>
      </c>
      <c r="Y762" s="279">
        <v>1113.27</v>
      </c>
    </row>
    <row r="763" spans="1:25">
      <c r="A763" s="254">
        <v>23</v>
      </c>
      <c r="B763" s="279">
        <v>1180.78</v>
      </c>
      <c r="C763" s="279">
        <v>1050.78</v>
      </c>
      <c r="D763" s="279">
        <v>984.51</v>
      </c>
      <c r="E763" s="279">
        <v>976.84</v>
      </c>
      <c r="F763" s="279">
        <v>972.76</v>
      </c>
      <c r="G763" s="279">
        <v>958.3</v>
      </c>
      <c r="H763" s="279">
        <v>976.67</v>
      </c>
      <c r="I763" s="279">
        <v>1158.98</v>
      </c>
      <c r="J763" s="279">
        <v>1356.38</v>
      </c>
      <c r="K763" s="279">
        <v>1530.41</v>
      </c>
      <c r="L763" s="279">
        <v>1596.22</v>
      </c>
      <c r="M763" s="279">
        <v>1517.43</v>
      </c>
      <c r="N763" s="279">
        <v>1461.25</v>
      </c>
      <c r="O763" s="279">
        <v>1465.02</v>
      </c>
      <c r="P763" s="279">
        <v>1454.74</v>
      </c>
      <c r="Q763" s="279">
        <v>1398.25</v>
      </c>
      <c r="R763" s="279">
        <v>1346.47</v>
      </c>
      <c r="S763" s="279">
        <v>1328.58</v>
      </c>
      <c r="T763" s="279">
        <v>1374.7</v>
      </c>
      <c r="U763" s="279">
        <v>1510.72</v>
      </c>
      <c r="V763" s="279">
        <v>1514.41</v>
      </c>
      <c r="W763" s="279">
        <v>1514.54</v>
      </c>
      <c r="X763" s="279">
        <v>1328.89</v>
      </c>
      <c r="Y763" s="279">
        <v>1178.94</v>
      </c>
    </row>
    <row r="764" spans="1:25">
      <c r="A764" s="254">
        <v>24</v>
      </c>
      <c r="B764" s="279">
        <v>1123.4000000000001</v>
      </c>
      <c r="C764" s="279">
        <v>990.08</v>
      </c>
      <c r="D764" s="279">
        <v>966.69</v>
      </c>
      <c r="E764" s="279">
        <v>946.55</v>
      </c>
      <c r="F764" s="279">
        <v>931.67</v>
      </c>
      <c r="G764" s="279">
        <v>926.05</v>
      </c>
      <c r="H764" s="279">
        <v>927.52</v>
      </c>
      <c r="I764" s="279">
        <v>955.64</v>
      </c>
      <c r="J764" s="279">
        <v>589.02</v>
      </c>
      <c r="K764" s="279">
        <v>887.12</v>
      </c>
      <c r="L764" s="279">
        <v>1065.94</v>
      </c>
      <c r="M764" s="279">
        <v>1127.94</v>
      </c>
      <c r="N764" s="279">
        <v>1313.22</v>
      </c>
      <c r="O764" s="279">
        <v>1316.04</v>
      </c>
      <c r="P764" s="279">
        <v>1317.96</v>
      </c>
      <c r="Q764" s="279">
        <v>1297.9000000000001</v>
      </c>
      <c r="R764" s="279">
        <v>1212.75</v>
      </c>
      <c r="S764" s="279">
        <v>1099.02</v>
      </c>
      <c r="T764" s="279">
        <v>1084.44</v>
      </c>
      <c r="U764" s="279">
        <v>1087.06</v>
      </c>
      <c r="V764" s="279">
        <v>1455.35</v>
      </c>
      <c r="W764" s="279">
        <v>1482.47</v>
      </c>
      <c r="X764" s="279">
        <v>1237.96</v>
      </c>
      <c r="Y764" s="279">
        <v>1085.6199999999999</v>
      </c>
    </row>
    <row r="765" spans="1:25">
      <c r="A765" s="254">
        <v>25</v>
      </c>
      <c r="B765" s="279">
        <v>1061.52</v>
      </c>
      <c r="C765" s="279">
        <v>973.27</v>
      </c>
      <c r="D765" s="279">
        <v>935.95</v>
      </c>
      <c r="E765" s="279">
        <v>932.07</v>
      </c>
      <c r="F765" s="279">
        <v>938.61</v>
      </c>
      <c r="G765" s="279">
        <v>984.05</v>
      </c>
      <c r="H765" s="279">
        <v>1139.98</v>
      </c>
      <c r="I765" s="279">
        <v>1401.73</v>
      </c>
      <c r="J765" s="279">
        <v>1561.19</v>
      </c>
      <c r="K765" s="279">
        <v>1592.57</v>
      </c>
      <c r="L765" s="279">
        <v>1598.49</v>
      </c>
      <c r="M765" s="279">
        <v>1612.69</v>
      </c>
      <c r="N765" s="279">
        <v>1597.86</v>
      </c>
      <c r="O765" s="279">
        <v>1644.98</v>
      </c>
      <c r="P765" s="279">
        <v>1628.9</v>
      </c>
      <c r="Q765" s="279">
        <v>1607.04</v>
      </c>
      <c r="R765" s="279">
        <v>1567.42</v>
      </c>
      <c r="S765" s="279">
        <v>1519.84</v>
      </c>
      <c r="T765" s="279">
        <v>1488.09</v>
      </c>
      <c r="U765" s="279">
        <v>1537.45</v>
      </c>
      <c r="V765" s="279">
        <v>1532.97</v>
      </c>
      <c r="W765" s="279">
        <v>1490.5</v>
      </c>
      <c r="X765" s="279">
        <v>1308.1199999999999</v>
      </c>
      <c r="Y765" s="279">
        <v>1084.47</v>
      </c>
    </row>
    <row r="766" spans="1:25">
      <c r="A766" s="254">
        <v>26</v>
      </c>
      <c r="B766" s="279">
        <v>1068.51</v>
      </c>
      <c r="C766" s="279">
        <v>950.57</v>
      </c>
      <c r="D766" s="279">
        <v>925.82</v>
      </c>
      <c r="E766" s="279">
        <v>919.72</v>
      </c>
      <c r="F766" s="279">
        <v>946.07</v>
      </c>
      <c r="G766" s="279">
        <v>977.94</v>
      </c>
      <c r="H766" s="279">
        <v>1107.5</v>
      </c>
      <c r="I766" s="279">
        <v>1351.89</v>
      </c>
      <c r="J766" s="279">
        <v>1159.46</v>
      </c>
      <c r="K766" s="279">
        <v>1365.07</v>
      </c>
      <c r="L766" s="279">
        <v>1445.96</v>
      </c>
      <c r="M766" s="279">
        <v>1358.04</v>
      </c>
      <c r="N766" s="279">
        <v>1333.22</v>
      </c>
      <c r="O766" s="279">
        <v>1328.72</v>
      </c>
      <c r="P766" s="279">
        <v>1314.05</v>
      </c>
      <c r="Q766" s="279">
        <v>1169.3</v>
      </c>
      <c r="R766" s="279">
        <v>1081.81</v>
      </c>
      <c r="S766" s="279">
        <v>1079.32</v>
      </c>
      <c r="T766" s="279">
        <v>1123.82</v>
      </c>
      <c r="U766" s="279">
        <v>1077.08</v>
      </c>
      <c r="V766" s="279">
        <v>865.62</v>
      </c>
      <c r="W766" s="279">
        <v>1499.86</v>
      </c>
      <c r="X766" s="279">
        <v>1358.96</v>
      </c>
      <c r="Y766" s="279">
        <v>1089.05</v>
      </c>
    </row>
    <row r="767" spans="1:25">
      <c r="A767" s="254">
        <v>27</v>
      </c>
      <c r="B767" s="279">
        <v>1160.6199999999999</v>
      </c>
      <c r="C767" s="279">
        <v>946.46</v>
      </c>
      <c r="D767" s="279">
        <v>915.7</v>
      </c>
      <c r="E767" s="279">
        <v>913.16</v>
      </c>
      <c r="F767" s="279">
        <v>941.09</v>
      </c>
      <c r="G767" s="279">
        <v>975.26</v>
      </c>
      <c r="H767" s="279">
        <v>1072.57</v>
      </c>
      <c r="I767" s="279">
        <v>1365.2</v>
      </c>
      <c r="J767" s="279">
        <v>1461.48</v>
      </c>
      <c r="K767" s="279">
        <v>1507.14</v>
      </c>
      <c r="L767" s="279">
        <v>1535.31</v>
      </c>
      <c r="M767" s="279">
        <v>1586.97</v>
      </c>
      <c r="N767" s="279">
        <v>1499.95</v>
      </c>
      <c r="O767" s="279">
        <v>1526.75</v>
      </c>
      <c r="P767" s="279">
        <v>1571.69</v>
      </c>
      <c r="Q767" s="279">
        <v>1538.43</v>
      </c>
      <c r="R767" s="279">
        <v>1517.65</v>
      </c>
      <c r="S767" s="279">
        <v>1447.84</v>
      </c>
      <c r="T767" s="279">
        <v>1416.14</v>
      </c>
      <c r="U767" s="279">
        <v>1365.83</v>
      </c>
      <c r="V767" s="279">
        <v>1439.18</v>
      </c>
      <c r="W767" s="279">
        <v>1417.98</v>
      </c>
      <c r="X767" s="279">
        <v>1321.52</v>
      </c>
      <c r="Y767" s="279">
        <v>1124.25</v>
      </c>
    </row>
    <row r="768" spans="1:25">
      <c r="A768" s="254">
        <v>28</v>
      </c>
      <c r="B768" s="279">
        <v>1064.18</v>
      </c>
      <c r="C768" s="279">
        <v>910.54</v>
      </c>
      <c r="D768" s="279">
        <v>894.84</v>
      </c>
      <c r="E768" s="279">
        <v>891.42</v>
      </c>
      <c r="F768" s="279">
        <v>894.35</v>
      </c>
      <c r="G768" s="279">
        <v>961.28</v>
      </c>
      <c r="H768" s="279">
        <v>1206.1400000000001</v>
      </c>
      <c r="I768" s="279">
        <v>1291.45</v>
      </c>
      <c r="J768" s="279">
        <v>1430.2</v>
      </c>
      <c r="K768" s="279">
        <v>1476.17</v>
      </c>
      <c r="L768" s="279">
        <v>1483.68</v>
      </c>
      <c r="M768" s="279">
        <v>1502.89</v>
      </c>
      <c r="N768" s="279">
        <v>1446.82</v>
      </c>
      <c r="O768" s="279">
        <v>1459.92</v>
      </c>
      <c r="P768" s="279">
        <v>1469.1</v>
      </c>
      <c r="Q768" s="279">
        <v>1435.07</v>
      </c>
      <c r="R768" s="279">
        <v>1405.07</v>
      </c>
      <c r="S768" s="279">
        <v>1373.25</v>
      </c>
      <c r="T768" s="279">
        <v>1327.44</v>
      </c>
      <c r="U768" s="279">
        <v>1409.14</v>
      </c>
      <c r="V768" s="279">
        <v>1418.7</v>
      </c>
      <c r="W768" s="279">
        <v>1429.17</v>
      </c>
      <c r="X768" s="279">
        <v>1232.5999999999999</v>
      </c>
      <c r="Y768" s="279">
        <v>1013.56</v>
      </c>
    </row>
    <row r="769" spans="1:25">
      <c r="A769" s="254">
        <v>29</v>
      </c>
      <c r="B769" s="279">
        <v>1153.42</v>
      </c>
      <c r="C769" s="279">
        <v>900.21</v>
      </c>
      <c r="D769" s="279">
        <v>819.34</v>
      </c>
      <c r="E769" s="279">
        <v>813.61</v>
      </c>
      <c r="F769" s="279">
        <v>854.24</v>
      </c>
      <c r="G769" s="279">
        <v>942.87</v>
      </c>
      <c r="H769" s="279">
        <v>1116.76</v>
      </c>
      <c r="I769" s="279">
        <v>1331.98</v>
      </c>
      <c r="J769" s="279">
        <v>1488.29</v>
      </c>
      <c r="K769" s="279">
        <v>1539.51</v>
      </c>
      <c r="L769" s="279">
        <v>1554.41</v>
      </c>
      <c r="M769" s="279">
        <v>1584.73</v>
      </c>
      <c r="N769" s="279">
        <v>1550.11</v>
      </c>
      <c r="O769" s="279">
        <v>1560.4</v>
      </c>
      <c r="P769" s="279">
        <v>1544.23</v>
      </c>
      <c r="Q769" s="279">
        <v>1528.25</v>
      </c>
      <c r="R769" s="279">
        <v>1486.95</v>
      </c>
      <c r="S769" s="279">
        <v>1453.57</v>
      </c>
      <c r="T769" s="279">
        <v>1403.33</v>
      </c>
      <c r="U769" s="279">
        <v>1445.02</v>
      </c>
      <c r="V769" s="279">
        <v>1493.02</v>
      </c>
      <c r="W769" s="279">
        <v>1504.07</v>
      </c>
      <c r="X769" s="279">
        <v>1331.17</v>
      </c>
      <c r="Y769" s="279">
        <v>1100.21</v>
      </c>
    </row>
    <row r="770" spans="1:25">
      <c r="A770" s="254">
        <v>30</v>
      </c>
      <c r="B770" s="279">
        <v>1172.27</v>
      </c>
      <c r="C770" s="279">
        <v>1053.97</v>
      </c>
      <c r="D770" s="279">
        <v>1008.27</v>
      </c>
      <c r="E770" s="279">
        <v>968.65</v>
      </c>
      <c r="F770" s="279">
        <v>958.76</v>
      </c>
      <c r="G770" s="279">
        <v>962.31</v>
      </c>
      <c r="H770" s="279">
        <v>1033.3800000000001</v>
      </c>
      <c r="I770" s="279">
        <v>1080.3499999999999</v>
      </c>
      <c r="J770" s="279">
        <v>1221.58</v>
      </c>
      <c r="K770" s="279">
        <v>1394.49</v>
      </c>
      <c r="L770" s="279">
        <v>1443.49</v>
      </c>
      <c r="M770" s="279">
        <v>1458.72</v>
      </c>
      <c r="N770" s="279">
        <v>1443.1</v>
      </c>
      <c r="O770" s="279">
        <v>1417.84</v>
      </c>
      <c r="P770" s="279">
        <v>1391.23</v>
      </c>
      <c r="Q770" s="279">
        <v>1344.35</v>
      </c>
      <c r="R770" s="279">
        <v>1320.28</v>
      </c>
      <c r="S770" s="279">
        <v>1330.36</v>
      </c>
      <c r="T770" s="279">
        <v>1330.29</v>
      </c>
      <c r="U770" s="279">
        <v>1389.11</v>
      </c>
      <c r="V770" s="279">
        <v>1451.18</v>
      </c>
      <c r="W770" s="279">
        <v>1428.91</v>
      </c>
      <c r="X770" s="279">
        <v>1220.74</v>
      </c>
      <c r="Y770" s="279">
        <v>1078.99</v>
      </c>
    </row>
    <row r="772" spans="1:25">
      <c r="A772" s="417" t="s">
        <v>203</v>
      </c>
      <c r="B772" s="458" t="s">
        <v>211</v>
      </c>
      <c r="C772" s="458"/>
      <c r="D772" s="458"/>
      <c r="E772" s="458"/>
      <c r="F772" s="458"/>
      <c r="G772" s="458"/>
      <c r="H772" s="458"/>
      <c r="I772" s="458"/>
      <c r="J772" s="458"/>
      <c r="K772" s="458"/>
      <c r="L772" s="458"/>
      <c r="M772" s="458"/>
      <c r="N772" s="458"/>
      <c r="O772" s="458"/>
      <c r="P772" s="458"/>
      <c r="Q772" s="458"/>
      <c r="R772" s="458"/>
      <c r="S772" s="458"/>
      <c r="T772" s="458"/>
      <c r="U772" s="458"/>
      <c r="V772" s="458"/>
      <c r="W772" s="458"/>
      <c r="X772" s="458"/>
      <c r="Y772" s="458"/>
    </row>
    <row r="773" spans="1:25" ht="30">
      <c r="A773" s="417"/>
      <c r="B773" s="278" t="s">
        <v>1</v>
      </c>
      <c r="C773" s="278" t="s">
        <v>2</v>
      </c>
      <c r="D773" s="278" t="s">
        <v>3</v>
      </c>
      <c r="E773" s="278" t="s">
        <v>4</v>
      </c>
      <c r="F773" s="278" t="s">
        <v>5</v>
      </c>
      <c r="G773" s="278" t="s">
        <v>6</v>
      </c>
      <c r="H773" s="278" t="s">
        <v>7</v>
      </c>
      <c r="I773" s="278" t="s">
        <v>8</v>
      </c>
      <c r="J773" s="278" t="s">
        <v>9</v>
      </c>
      <c r="K773" s="278" t="s">
        <v>10</v>
      </c>
      <c r="L773" s="278" t="s">
        <v>11</v>
      </c>
      <c r="M773" s="278" t="s">
        <v>12</v>
      </c>
      <c r="N773" s="278" t="s">
        <v>13</v>
      </c>
      <c r="O773" s="278" t="s">
        <v>14</v>
      </c>
      <c r="P773" s="278" t="s">
        <v>15</v>
      </c>
      <c r="Q773" s="278" t="s">
        <v>16</v>
      </c>
      <c r="R773" s="278" t="s">
        <v>17</v>
      </c>
      <c r="S773" s="278" t="s">
        <v>18</v>
      </c>
      <c r="T773" s="278" t="s">
        <v>19</v>
      </c>
      <c r="U773" s="278" t="s">
        <v>20</v>
      </c>
      <c r="V773" s="278" t="s">
        <v>21</v>
      </c>
      <c r="W773" s="278" t="s">
        <v>22</v>
      </c>
      <c r="X773" s="278" t="s">
        <v>23</v>
      </c>
      <c r="Y773" s="278" t="s">
        <v>24</v>
      </c>
    </row>
    <row r="774" spans="1:25">
      <c r="A774" s="254">
        <v>1</v>
      </c>
      <c r="B774" s="279">
        <v>1024.4000000000001</v>
      </c>
      <c r="C774" s="279">
        <v>937.79</v>
      </c>
      <c r="D774" s="279">
        <v>920.56</v>
      </c>
      <c r="E774" s="279">
        <v>921.25</v>
      </c>
      <c r="F774" s="279">
        <v>926.68</v>
      </c>
      <c r="G774" s="279">
        <v>988.68</v>
      </c>
      <c r="H774" s="279">
        <v>1075.79</v>
      </c>
      <c r="I774" s="279">
        <v>1181.28</v>
      </c>
      <c r="J774" s="279">
        <v>1325.45</v>
      </c>
      <c r="K774" s="279">
        <v>1353.71</v>
      </c>
      <c r="L774" s="279">
        <v>1369.62</v>
      </c>
      <c r="M774" s="279">
        <v>1392.93</v>
      </c>
      <c r="N774" s="279">
        <v>1350.62</v>
      </c>
      <c r="O774" s="279">
        <v>1374.73</v>
      </c>
      <c r="P774" s="279">
        <v>1354.05</v>
      </c>
      <c r="Q774" s="279">
        <v>1355.39</v>
      </c>
      <c r="R774" s="279">
        <v>1336.45</v>
      </c>
      <c r="S774" s="279">
        <v>1267.6500000000001</v>
      </c>
      <c r="T774" s="279">
        <v>1262.73</v>
      </c>
      <c r="U774" s="279">
        <v>1290</v>
      </c>
      <c r="V774" s="279">
        <v>1394.17</v>
      </c>
      <c r="W774" s="279">
        <v>1330.15</v>
      </c>
      <c r="X774" s="279">
        <v>1225.3</v>
      </c>
      <c r="Y774" s="279">
        <v>1171.56</v>
      </c>
    </row>
    <row r="775" spans="1:25">
      <c r="A775" s="254">
        <v>2</v>
      </c>
      <c r="B775" s="279">
        <v>1222.95</v>
      </c>
      <c r="C775" s="279">
        <v>1008.08</v>
      </c>
      <c r="D775" s="279">
        <v>975.2</v>
      </c>
      <c r="E775" s="279">
        <v>960.62</v>
      </c>
      <c r="F775" s="279">
        <v>981.81</v>
      </c>
      <c r="G775" s="279">
        <v>1002.7</v>
      </c>
      <c r="H775" s="279">
        <v>1053.67</v>
      </c>
      <c r="I775" s="279">
        <v>1153.1099999999999</v>
      </c>
      <c r="J775" s="279">
        <v>1322.36</v>
      </c>
      <c r="K775" s="279">
        <v>1471.54</v>
      </c>
      <c r="L775" s="279">
        <v>1520.79</v>
      </c>
      <c r="M775" s="279">
        <v>1503.66</v>
      </c>
      <c r="N775" s="279">
        <v>1485.89</v>
      </c>
      <c r="O775" s="279">
        <v>1493.15</v>
      </c>
      <c r="P775" s="279">
        <v>1493.83</v>
      </c>
      <c r="Q775" s="279">
        <v>1435.18</v>
      </c>
      <c r="R775" s="279">
        <v>1381.47</v>
      </c>
      <c r="S775" s="279">
        <v>1372.51</v>
      </c>
      <c r="T775" s="279">
        <v>1470.95</v>
      </c>
      <c r="U775" s="279">
        <v>227.21</v>
      </c>
      <c r="V775" s="279">
        <v>1496.85</v>
      </c>
      <c r="W775" s="279">
        <v>1529.56</v>
      </c>
      <c r="X775" s="279">
        <v>1372.1</v>
      </c>
      <c r="Y775" s="279">
        <v>1252.82</v>
      </c>
    </row>
    <row r="776" spans="1:25">
      <c r="A776" s="254">
        <v>3</v>
      </c>
      <c r="B776" s="279">
        <v>1048.72</v>
      </c>
      <c r="C776" s="279">
        <v>981.2</v>
      </c>
      <c r="D776" s="279">
        <v>963.96</v>
      </c>
      <c r="E776" s="279">
        <v>949.03</v>
      </c>
      <c r="F776" s="279">
        <v>951.5</v>
      </c>
      <c r="G776" s="279">
        <v>951.7</v>
      </c>
      <c r="H776" s="279">
        <v>941.25</v>
      </c>
      <c r="I776" s="279">
        <v>975.9</v>
      </c>
      <c r="J776" s="279">
        <v>1161.21</v>
      </c>
      <c r="K776" s="279">
        <v>1280.3900000000001</v>
      </c>
      <c r="L776" s="279">
        <v>1349.88</v>
      </c>
      <c r="M776" s="279">
        <v>1357.34</v>
      </c>
      <c r="N776" s="279">
        <v>1355.61</v>
      </c>
      <c r="O776" s="279">
        <v>1359.19</v>
      </c>
      <c r="P776" s="279">
        <v>1344.61</v>
      </c>
      <c r="Q776" s="279">
        <v>1293.06</v>
      </c>
      <c r="R776" s="279">
        <v>1281.6400000000001</v>
      </c>
      <c r="S776" s="279">
        <v>1290.94</v>
      </c>
      <c r="T776" s="279">
        <v>1331.36</v>
      </c>
      <c r="U776" s="279">
        <v>1397.44</v>
      </c>
      <c r="V776" s="279">
        <v>1450.76</v>
      </c>
      <c r="W776" s="279">
        <v>1375.56</v>
      </c>
      <c r="X776" s="279">
        <v>1281.68</v>
      </c>
      <c r="Y776" s="279">
        <v>1177.3900000000001</v>
      </c>
    </row>
    <row r="777" spans="1:25">
      <c r="A777" s="254">
        <v>4</v>
      </c>
      <c r="B777" s="279">
        <v>1134.6400000000001</v>
      </c>
      <c r="C777" s="279">
        <v>1050.54</v>
      </c>
      <c r="D777" s="279">
        <v>1018.81</v>
      </c>
      <c r="E777" s="279">
        <v>1013.35</v>
      </c>
      <c r="F777" s="279">
        <v>1021.21</v>
      </c>
      <c r="G777" s="279">
        <v>1066.24</v>
      </c>
      <c r="H777" s="279">
        <v>1238.05</v>
      </c>
      <c r="I777" s="279">
        <v>1260.06</v>
      </c>
      <c r="J777" s="279">
        <v>1330.08</v>
      </c>
      <c r="K777" s="279">
        <v>1360.68</v>
      </c>
      <c r="L777" s="279">
        <v>1374.71</v>
      </c>
      <c r="M777" s="279">
        <v>1339.24</v>
      </c>
      <c r="N777" s="279">
        <v>1342.26</v>
      </c>
      <c r="O777" s="279">
        <v>1344.75</v>
      </c>
      <c r="P777" s="279">
        <v>1335.16</v>
      </c>
      <c r="Q777" s="279">
        <v>1329.03</v>
      </c>
      <c r="R777" s="279">
        <v>1316.81</v>
      </c>
      <c r="S777" s="279">
        <v>1279.21</v>
      </c>
      <c r="T777" s="279">
        <v>1300.6600000000001</v>
      </c>
      <c r="U777" s="279">
        <v>1318.85</v>
      </c>
      <c r="V777" s="279">
        <v>1314.94</v>
      </c>
      <c r="W777" s="279">
        <v>1331.63</v>
      </c>
      <c r="X777" s="279">
        <v>1235.95</v>
      </c>
      <c r="Y777" s="279">
        <v>1137.68</v>
      </c>
    </row>
    <row r="778" spans="1:25">
      <c r="A778" s="254">
        <v>5</v>
      </c>
      <c r="B778" s="279">
        <v>990.42</v>
      </c>
      <c r="C778" s="279">
        <v>962.71</v>
      </c>
      <c r="D778" s="279">
        <v>953.11</v>
      </c>
      <c r="E778" s="279">
        <v>951.27</v>
      </c>
      <c r="F778" s="279">
        <v>961.6</v>
      </c>
      <c r="G778" s="279">
        <v>1047.9000000000001</v>
      </c>
      <c r="H778" s="279">
        <v>1139.9100000000001</v>
      </c>
      <c r="I778" s="279">
        <v>1143.33</v>
      </c>
      <c r="J778" s="279">
        <v>1201.51</v>
      </c>
      <c r="K778" s="279">
        <v>1277.3699999999999</v>
      </c>
      <c r="L778" s="279">
        <v>1356.33</v>
      </c>
      <c r="M778" s="279">
        <v>1278.6400000000001</v>
      </c>
      <c r="N778" s="279">
        <v>1242.02</v>
      </c>
      <c r="O778" s="279">
        <v>1247.48</v>
      </c>
      <c r="P778" s="279">
        <v>1247.3599999999999</v>
      </c>
      <c r="Q778" s="279">
        <v>1384.2</v>
      </c>
      <c r="R778" s="279">
        <v>1290.1400000000001</v>
      </c>
      <c r="S778" s="279">
        <v>1250.05</v>
      </c>
      <c r="T778" s="279">
        <v>1225.8699999999999</v>
      </c>
      <c r="U778" s="279">
        <v>1249.2</v>
      </c>
      <c r="V778" s="279">
        <v>1289.83</v>
      </c>
      <c r="W778" s="279">
        <v>1358.24</v>
      </c>
      <c r="X778" s="279">
        <v>1206.5999999999999</v>
      </c>
      <c r="Y778" s="279">
        <v>1149.6500000000001</v>
      </c>
    </row>
    <row r="779" spans="1:25">
      <c r="A779" s="254">
        <v>6</v>
      </c>
      <c r="B779" s="279">
        <v>1005.72</v>
      </c>
      <c r="C779" s="279">
        <v>970.82</v>
      </c>
      <c r="D779" s="279">
        <v>953.34</v>
      </c>
      <c r="E779" s="279">
        <v>950.42</v>
      </c>
      <c r="F779" s="279">
        <v>975.05</v>
      </c>
      <c r="G779" s="279">
        <v>1026.03</v>
      </c>
      <c r="H779" s="279">
        <v>1182.1400000000001</v>
      </c>
      <c r="I779" s="279">
        <v>1245.6300000000001</v>
      </c>
      <c r="J779" s="279">
        <v>1380.84</v>
      </c>
      <c r="K779" s="279">
        <v>1410.26</v>
      </c>
      <c r="L779" s="279">
        <v>1419.02</v>
      </c>
      <c r="M779" s="279">
        <v>1416.82</v>
      </c>
      <c r="N779" s="279">
        <v>1400.29</v>
      </c>
      <c r="O779" s="279">
        <v>1434.63</v>
      </c>
      <c r="P779" s="279">
        <v>1423.03</v>
      </c>
      <c r="Q779" s="279">
        <v>1424.15</v>
      </c>
      <c r="R779" s="279">
        <v>1404.33</v>
      </c>
      <c r="S779" s="279">
        <v>1361.66</v>
      </c>
      <c r="T779" s="279">
        <v>1313.14</v>
      </c>
      <c r="U779" s="279">
        <v>1381.89</v>
      </c>
      <c r="V779" s="279">
        <v>1406.57</v>
      </c>
      <c r="W779" s="279">
        <v>1417.3</v>
      </c>
      <c r="X779" s="279">
        <v>1311.51</v>
      </c>
      <c r="Y779" s="279">
        <v>1221.1500000000001</v>
      </c>
    </row>
    <row r="780" spans="1:25">
      <c r="A780" s="254">
        <v>7</v>
      </c>
      <c r="B780" s="279">
        <v>1110.06</v>
      </c>
      <c r="C780" s="279">
        <v>1043.99</v>
      </c>
      <c r="D780" s="279">
        <v>1028.48</v>
      </c>
      <c r="E780" s="279">
        <v>1026.18</v>
      </c>
      <c r="F780" s="279">
        <v>1101.1199999999999</v>
      </c>
      <c r="G780" s="279">
        <v>1215.07</v>
      </c>
      <c r="H780" s="279">
        <v>1323.37</v>
      </c>
      <c r="I780" s="279">
        <v>1493.12</v>
      </c>
      <c r="J780" s="279">
        <v>1587.69</v>
      </c>
      <c r="K780" s="279">
        <v>1629.12</v>
      </c>
      <c r="L780" s="279">
        <v>1646.21</v>
      </c>
      <c r="M780" s="279">
        <v>1639.6</v>
      </c>
      <c r="N780" s="279">
        <v>1624.21</v>
      </c>
      <c r="O780" s="279">
        <v>1636.36</v>
      </c>
      <c r="P780" s="279">
        <v>1628.68</v>
      </c>
      <c r="Q780" s="279">
        <v>1603.63</v>
      </c>
      <c r="R780" s="279">
        <v>1581.98</v>
      </c>
      <c r="S780" s="279">
        <v>1569.05</v>
      </c>
      <c r="T780" s="279">
        <v>1551.1</v>
      </c>
      <c r="U780" s="279">
        <v>1579.21</v>
      </c>
      <c r="V780" s="279">
        <v>1573.61</v>
      </c>
      <c r="W780" s="279">
        <v>1542.38</v>
      </c>
      <c r="X780" s="279">
        <v>1352.27</v>
      </c>
      <c r="Y780" s="279">
        <v>1224.52</v>
      </c>
    </row>
    <row r="781" spans="1:25">
      <c r="A781" s="254">
        <v>8</v>
      </c>
      <c r="B781" s="279">
        <v>1223.26</v>
      </c>
      <c r="C781" s="279">
        <v>1072.3499999999999</v>
      </c>
      <c r="D781" s="279">
        <v>1050.3599999999999</v>
      </c>
      <c r="E781" s="279">
        <v>1057.05</v>
      </c>
      <c r="F781" s="279">
        <v>1148.76</v>
      </c>
      <c r="G781" s="279">
        <v>1213.99</v>
      </c>
      <c r="H781" s="279">
        <v>1272.8599999999999</v>
      </c>
      <c r="I781" s="279">
        <v>1390.38</v>
      </c>
      <c r="J781" s="279">
        <v>1477.84</v>
      </c>
      <c r="K781" s="279">
        <v>1523.55</v>
      </c>
      <c r="L781" s="279">
        <v>1542.72</v>
      </c>
      <c r="M781" s="279">
        <v>1564.4</v>
      </c>
      <c r="N781" s="279">
        <v>1515.21</v>
      </c>
      <c r="O781" s="279">
        <v>1532.51</v>
      </c>
      <c r="P781" s="279">
        <v>1526.25</v>
      </c>
      <c r="Q781" s="279">
        <v>1550.9</v>
      </c>
      <c r="R781" s="279">
        <v>1509.55</v>
      </c>
      <c r="S781" s="279">
        <v>1469.92</v>
      </c>
      <c r="T781" s="279">
        <v>1457.55</v>
      </c>
      <c r="U781" s="279">
        <v>1488.43</v>
      </c>
      <c r="V781" s="279">
        <v>1530.75</v>
      </c>
      <c r="W781" s="279">
        <v>1560.14</v>
      </c>
      <c r="X781" s="279">
        <v>1433.35</v>
      </c>
      <c r="Y781" s="279">
        <v>1336.69</v>
      </c>
    </row>
    <row r="782" spans="1:25">
      <c r="A782" s="254">
        <v>9</v>
      </c>
      <c r="B782" s="279">
        <v>1313.73</v>
      </c>
      <c r="C782" s="279">
        <v>1179.69</v>
      </c>
      <c r="D782" s="279">
        <v>1075.03</v>
      </c>
      <c r="E782" s="279">
        <v>1070.21</v>
      </c>
      <c r="F782" s="279">
        <v>1108.57</v>
      </c>
      <c r="G782" s="279">
        <v>1149.49</v>
      </c>
      <c r="H782" s="279">
        <v>1207.44</v>
      </c>
      <c r="I782" s="279">
        <v>1278.1099999999999</v>
      </c>
      <c r="J782" s="279">
        <v>1489.59</v>
      </c>
      <c r="K782" s="279">
        <v>1640.71</v>
      </c>
      <c r="L782" s="279">
        <v>1742.62</v>
      </c>
      <c r="M782" s="279">
        <v>1738.79</v>
      </c>
      <c r="N782" s="279">
        <v>1598.37</v>
      </c>
      <c r="O782" s="279">
        <v>1534.48</v>
      </c>
      <c r="P782" s="279">
        <v>1525.45</v>
      </c>
      <c r="Q782" s="279">
        <v>1451.83</v>
      </c>
      <c r="R782" s="279">
        <v>1443.21</v>
      </c>
      <c r="S782" s="279">
        <v>1452.48</v>
      </c>
      <c r="T782" s="279">
        <v>1559.45</v>
      </c>
      <c r="U782" s="279">
        <v>1715.09</v>
      </c>
      <c r="V782" s="279">
        <v>1758.72</v>
      </c>
      <c r="W782" s="279">
        <v>1618.4</v>
      </c>
      <c r="X782" s="279">
        <v>1435.57</v>
      </c>
      <c r="Y782" s="279">
        <v>1394.44</v>
      </c>
    </row>
    <row r="783" spans="1:25">
      <c r="A783" s="254">
        <v>10</v>
      </c>
      <c r="B783" s="279">
        <v>1188.71</v>
      </c>
      <c r="C783" s="279">
        <v>1078.9100000000001</v>
      </c>
      <c r="D783" s="279">
        <v>1043.67</v>
      </c>
      <c r="E783" s="279">
        <v>1023.39</v>
      </c>
      <c r="F783" s="279">
        <v>1041.9100000000001</v>
      </c>
      <c r="G783" s="279">
        <v>1039.27</v>
      </c>
      <c r="H783" s="279">
        <v>1024.7</v>
      </c>
      <c r="I783" s="279">
        <v>1203.42</v>
      </c>
      <c r="J783" s="279">
        <v>1272.52</v>
      </c>
      <c r="K783" s="279">
        <v>1384.68</v>
      </c>
      <c r="L783" s="279">
        <v>1531.36</v>
      </c>
      <c r="M783" s="279">
        <v>1550.37</v>
      </c>
      <c r="N783" s="279">
        <v>1460.78</v>
      </c>
      <c r="O783" s="279">
        <v>1400.74</v>
      </c>
      <c r="P783" s="279">
        <v>1395.89</v>
      </c>
      <c r="Q783" s="279">
        <v>1328.73</v>
      </c>
      <c r="R783" s="279">
        <v>1361.23</v>
      </c>
      <c r="S783" s="279">
        <v>1443.05</v>
      </c>
      <c r="T783" s="279">
        <v>1458.47</v>
      </c>
      <c r="U783" s="279">
        <v>1521.23</v>
      </c>
      <c r="V783" s="279">
        <v>1540.36</v>
      </c>
      <c r="W783" s="279">
        <v>1525.28</v>
      </c>
      <c r="X783" s="279">
        <v>1396.59</v>
      </c>
      <c r="Y783" s="279">
        <v>1287.3499999999999</v>
      </c>
    </row>
    <row r="784" spans="1:25">
      <c r="A784" s="254">
        <v>11</v>
      </c>
      <c r="B784" s="279">
        <v>1080.3699999999999</v>
      </c>
      <c r="C784" s="279">
        <v>985.32</v>
      </c>
      <c r="D784" s="279">
        <v>941.31</v>
      </c>
      <c r="E784" s="279">
        <v>953.96</v>
      </c>
      <c r="F784" s="279">
        <v>1000.45</v>
      </c>
      <c r="G784" s="279">
        <v>1087.18</v>
      </c>
      <c r="H784" s="279">
        <v>1209.47</v>
      </c>
      <c r="I784" s="279">
        <v>1393.12</v>
      </c>
      <c r="J784" s="279">
        <v>1467.11</v>
      </c>
      <c r="K784" s="279">
        <v>1490.53</v>
      </c>
      <c r="L784" s="279">
        <v>1490.68</v>
      </c>
      <c r="M784" s="279">
        <v>1505</v>
      </c>
      <c r="N784" s="279">
        <v>1472.78</v>
      </c>
      <c r="O784" s="279">
        <v>1452.84</v>
      </c>
      <c r="P784" s="279">
        <v>1451.56</v>
      </c>
      <c r="Q784" s="279">
        <v>1501.31</v>
      </c>
      <c r="R784" s="279">
        <v>1463.36</v>
      </c>
      <c r="S784" s="279">
        <v>1433.19</v>
      </c>
      <c r="T784" s="279">
        <v>1408.54</v>
      </c>
      <c r="U784" s="279">
        <v>1437.07</v>
      </c>
      <c r="V784" s="279">
        <v>1442.71</v>
      </c>
      <c r="W784" s="279">
        <v>1491.31</v>
      </c>
      <c r="X784" s="279">
        <v>1289.8599999999999</v>
      </c>
      <c r="Y784" s="279">
        <v>1256.01</v>
      </c>
    </row>
    <row r="785" spans="1:25">
      <c r="A785" s="254">
        <v>12</v>
      </c>
      <c r="B785" s="279">
        <v>1077.95</v>
      </c>
      <c r="C785" s="279">
        <v>1008.71</v>
      </c>
      <c r="D785" s="279">
        <v>979.27</v>
      </c>
      <c r="E785" s="279">
        <v>971.29</v>
      </c>
      <c r="F785" s="279">
        <v>1013.93</v>
      </c>
      <c r="G785" s="279">
        <v>1133.6099999999999</v>
      </c>
      <c r="H785" s="279">
        <v>1230.47</v>
      </c>
      <c r="I785" s="279">
        <v>1386.12</v>
      </c>
      <c r="J785" s="279">
        <v>1434.98</v>
      </c>
      <c r="K785" s="279">
        <v>1542.33</v>
      </c>
      <c r="L785" s="279">
        <v>1497</v>
      </c>
      <c r="M785" s="279">
        <v>1471.96</v>
      </c>
      <c r="N785" s="279">
        <v>1469.27</v>
      </c>
      <c r="O785" s="279">
        <v>1489.58</v>
      </c>
      <c r="P785" s="279">
        <v>1475.65</v>
      </c>
      <c r="Q785" s="279">
        <v>1459.18</v>
      </c>
      <c r="R785" s="279">
        <v>1457.35</v>
      </c>
      <c r="S785" s="279">
        <v>1436.31</v>
      </c>
      <c r="T785" s="279">
        <v>1406.32</v>
      </c>
      <c r="U785" s="279">
        <v>1450.83</v>
      </c>
      <c r="V785" s="279">
        <v>1479.62</v>
      </c>
      <c r="W785" s="279">
        <v>1447.34</v>
      </c>
      <c r="X785" s="279">
        <v>1289.3900000000001</v>
      </c>
      <c r="Y785" s="279">
        <v>1187.3599999999999</v>
      </c>
    </row>
    <row r="786" spans="1:25">
      <c r="A786" s="254">
        <v>13</v>
      </c>
      <c r="B786" s="279">
        <v>1047.97</v>
      </c>
      <c r="C786" s="279">
        <v>967.18</v>
      </c>
      <c r="D786" s="279">
        <v>941.19</v>
      </c>
      <c r="E786" s="279">
        <v>939.96</v>
      </c>
      <c r="F786" s="279">
        <v>970.31</v>
      </c>
      <c r="G786" s="279">
        <v>1002.24</v>
      </c>
      <c r="H786" s="279">
        <v>1159.69</v>
      </c>
      <c r="I786" s="279">
        <v>1296.1300000000001</v>
      </c>
      <c r="J786" s="279">
        <v>1377.42</v>
      </c>
      <c r="K786" s="279">
        <v>1421.59</v>
      </c>
      <c r="L786" s="279">
        <v>1426.33</v>
      </c>
      <c r="M786" s="279">
        <v>1452.43</v>
      </c>
      <c r="N786" s="279">
        <v>1439.64</v>
      </c>
      <c r="O786" s="279">
        <v>1447.97</v>
      </c>
      <c r="P786" s="279">
        <v>1440.74</v>
      </c>
      <c r="Q786" s="279">
        <v>1419.94</v>
      </c>
      <c r="R786" s="279">
        <v>1407.74</v>
      </c>
      <c r="S786" s="279">
        <v>1363.26</v>
      </c>
      <c r="T786" s="279">
        <v>1330.48</v>
      </c>
      <c r="U786" s="279">
        <v>1368.49</v>
      </c>
      <c r="V786" s="279">
        <v>1380.3</v>
      </c>
      <c r="W786" s="279">
        <v>1383.02</v>
      </c>
      <c r="X786" s="279">
        <v>1242.05</v>
      </c>
      <c r="Y786" s="279">
        <v>1146.8499999999999</v>
      </c>
    </row>
    <row r="787" spans="1:25">
      <c r="A787" s="254">
        <v>14</v>
      </c>
      <c r="B787" s="279">
        <v>1045.75</v>
      </c>
      <c r="C787" s="279">
        <v>975.8</v>
      </c>
      <c r="D787" s="279">
        <v>943.8</v>
      </c>
      <c r="E787" s="279">
        <v>962.91</v>
      </c>
      <c r="F787" s="279">
        <v>1000.79</v>
      </c>
      <c r="G787" s="279">
        <v>1025.49</v>
      </c>
      <c r="H787" s="279">
        <v>1159.57</v>
      </c>
      <c r="I787" s="279">
        <v>1281.03</v>
      </c>
      <c r="J787" s="279">
        <v>1366.81</v>
      </c>
      <c r="K787" s="279">
        <v>1410.16</v>
      </c>
      <c r="L787" s="279">
        <v>1414.34</v>
      </c>
      <c r="M787" s="279">
        <v>1419.97</v>
      </c>
      <c r="N787" s="279">
        <v>1393.27</v>
      </c>
      <c r="O787" s="279">
        <v>1397.5</v>
      </c>
      <c r="P787" s="279">
        <v>1397.47</v>
      </c>
      <c r="Q787" s="279">
        <v>1386.03</v>
      </c>
      <c r="R787" s="279">
        <v>1375.75</v>
      </c>
      <c r="S787" s="279">
        <v>1357.75</v>
      </c>
      <c r="T787" s="279">
        <v>1337.27</v>
      </c>
      <c r="U787" s="279">
        <v>1366.36</v>
      </c>
      <c r="V787" s="279">
        <v>1394.57</v>
      </c>
      <c r="W787" s="279">
        <v>1442.52</v>
      </c>
      <c r="X787" s="279">
        <v>1276.02</v>
      </c>
      <c r="Y787" s="279">
        <v>1179.8599999999999</v>
      </c>
    </row>
    <row r="788" spans="1:25">
      <c r="A788" s="254">
        <v>15</v>
      </c>
      <c r="B788" s="279">
        <v>1100.47</v>
      </c>
      <c r="C788" s="279">
        <v>1034</v>
      </c>
      <c r="D788" s="279">
        <v>998.71</v>
      </c>
      <c r="E788" s="279">
        <v>1005.3</v>
      </c>
      <c r="F788" s="279">
        <v>1044.01</v>
      </c>
      <c r="G788" s="279">
        <v>1058.77</v>
      </c>
      <c r="H788" s="279">
        <v>1161.8699999999999</v>
      </c>
      <c r="I788" s="279">
        <v>1225.18</v>
      </c>
      <c r="J788" s="279">
        <v>1327.2</v>
      </c>
      <c r="K788" s="279">
        <v>1430.77</v>
      </c>
      <c r="L788" s="279">
        <v>1442.58</v>
      </c>
      <c r="M788" s="279">
        <v>1465.86</v>
      </c>
      <c r="N788" s="279">
        <v>1408.86</v>
      </c>
      <c r="O788" s="279">
        <v>1409.51</v>
      </c>
      <c r="P788" s="279">
        <v>1320.44</v>
      </c>
      <c r="Q788" s="279">
        <v>1461.69</v>
      </c>
      <c r="R788" s="279">
        <v>1425.31</v>
      </c>
      <c r="S788" s="279">
        <v>1226.1300000000001</v>
      </c>
      <c r="T788" s="279">
        <v>1260.53</v>
      </c>
      <c r="U788" s="279">
        <v>1239.73</v>
      </c>
      <c r="V788" s="279">
        <v>1229.7</v>
      </c>
      <c r="W788" s="279">
        <v>1462.87</v>
      </c>
      <c r="X788" s="279">
        <v>1337.08</v>
      </c>
      <c r="Y788" s="279">
        <v>1244.5999999999999</v>
      </c>
    </row>
    <row r="789" spans="1:25">
      <c r="A789" s="254">
        <v>16</v>
      </c>
      <c r="B789" s="279">
        <v>1224.68</v>
      </c>
      <c r="C789" s="279">
        <v>1157.19</v>
      </c>
      <c r="D789" s="279">
        <v>1107.5899999999999</v>
      </c>
      <c r="E789" s="279">
        <v>1117.97</v>
      </c>
      <c r="F789" s="279">
        <v>1119.6099999999999</v>
      </c>
      <c r="G789" s="279">
        <v>1148.42</v>
      </c>
      <c r="H789" s="279">
        <v>1152.56</v>
      </c>
      <c r="I789" s="279">
        <v>1233.6199999999999</v>
      </c>
      <c r="J789" s="279">
        <v>1325.75</v>
      </c>
      <c r="K789" s="279">
        <v>1413.46</v>
      </c>
      <c r="L789" s="279">
        <v>1492.91</v>
      </c>
      <c r="M789" s="279">
        <v>1482.15</v>
      </c>
      <c r="N789" s="279">
        <v>1452.93</v>
      </c>
      <c r="O789" s="279">
        <v>1445.78</v>
      </c>
      <c r="P789" s="279">
        <v>1404.17</v>
      </c>
      <c r="Q789" s="279">
        <v>1375.29</v>
      </c>
      <c r="R789" s="279">
        <v>1353.25</v>
      </c>
      <c r="S789" s="279">
        <v>1365.08</v>
      </c>
      <c r="T789" s="279">
        <v>1401.98</v>
      </c>
      <c r="U789" s="279">
        <v>1423.2</v>
      </c>
      <c r="V789" s="279">
        <v>1554.63</v>
      </c>
      <c r="W789" s="279">
        <v>1430.52</v>
      </c>
      <c r="X789" s="279">
        <v>1304.5899999999999</v>
      </c>
      <c r="Y789" s="279">
        <v>1227.54</v>
      </c>
    </row>
    <row r="790" spans="1:25">
      <c r="A790" s="254">
        <v>17</v>
      </c>
      <c r="B790" s="279">
        <v>1068.98</v>
      </c>
      <c r="C790" s="279">
        <v>980.02</v>
      </c>
      <c r="D790" s="279">
        <v>941.37</v>
      </c>
      <c r="E790" s="279">
        <v>929.22</v>
      </c>
      <c r="F790" s="279">
        <v>934.39</v>
      </c>
      <c r="G790" s="279">
        <v>919.59</v>
      </c>
      <c r="H790" s="279">
        <v>928.88</v>
      </c>
      <c r="I790" s="279">
        <v>995.6</v>
      </c>
      <c r="J790" s="279">
        <v>1151.17</v>
      </c>
      <c r="K790" s="279">
        <v>1198.58</v>
      </c>
      <c r="L790" s="279">
        <v>1254.01</v>
      </c>
      <c r="M790" s="279">
        <v>1256.71</v>
      </c>
      <c r="N790" s="279">
        <v>1262.58</v>
      </c>
      <c r="O790" s="279">
        <v>1273.69</v>
      </c>
      <c r="P790" s="279">
        <v>1268.54</v>
      </c>
      <c r="Q790" s="279">
        <v>1254.7</v>
      </c>
      <c r="R790" s="279">
        <v>1240.06</v>
      </c>
      <c r="S790" s="279">
        <v>1248.97</v>
      </c>
      <c r="T790" s="279">
        <v>1287.3</v>
      </c>
      <c r="U790" s="279">
        <v>1339.14</v>
      </c>
      <c r="V790" s="279">
        <v>1289.17</v>
      </c>
      <c r="W790" s="279">
        <v>1307.28</v>
      </c>
      <c r="X790" s="279">
        <v>1236.55</v>
      </c>
      <c r="Y790" s="279">
        <v>1122.47</v>
      </c>
    </row>
    <row r="791" spans="1:25">
      <c r="A791" s="254">
        <v>18</v>
      </c>
      <c r="B791" s="279">
        <v>1066.8900000000001</v>
      </c>
      <c r="C791" s="279">
        <v>991.99</v>
      </c>
      <c r="D791" s="279">
        <v>972.36</v>
      </c>
      <c r="E791" s="279">
        <v>976.67</v>
      </c>
      <c r="F791" s="279">
        <v>1005.26</v>
      </c>
      <c r="G791" s="279">
        <v>998.64</v>
      </c>
      <c r="H791" s="279">
        <v>1207.98</v>
      </c>
      <c r="I791" s="279">
        <v>1315.86</v>
      </c>
      <c r="J791" s="279">
        <v>1394.09</v>
      </c>
      <c r="K791" s="279">
        <v>1476.7</v>
      </c>
      <c r="L791" s="279">
        <v>1499.32</v>
      </c>
      <c r="M791" s="279">
        <v>1492.6</v>
      </c>
      <c r="N791" s="279">
        <v>1475.15</v>
      </c>
      <c r="O791" s="279">
        <v>1476.59</v>
      </c>
      <c r="P791" s="279">
        <v>1464.8</v>
      </c>
      <c r="Q791" s="279">
        <v>1493.37</v>
      </c>
      <c r="R791" s="279">
        <v>1446.68</v>
      </c>
      <c r="S791" s="279">
        <v>1303.45</v>
      </c>
      <c r="T791" s="279">
        <v>1359.37</v>
      </c>
      <c r="U791" s="279">
        <v>1331.68</v>
      </c>
      <c r="V791" s="279">
        <v>1409.29</v>
      </c>
      <c r="W791" s="279">
        <v>1473.15</v>
      </c>
      <c r="X791" s="279">
        <v>1325.84</v>
      </c>
      <c r="Y791" s="279">
        <v>1256.1500000000001</v>
      </c>
    </row>
    <row r="792" spans="1:25">
      <c r="A792" s="254">
        <v>19</v>
      </c>
      <c r="B792" s="279">
        <v>1012.85</v>
      </c>
      <c r="C792" s="279">
        <v>955.85</v>
      </c>
      <c r="D792" s="279">
        <v>948.06</v>
      </c>
      <c r="E792" s="279">
        <v>953.41</v>
      </c>
      <c r="F792" s="279">
        <v>966.98</v>
      </c>
      <c r="G792" s="279">
        <v>998.35</v>
      </c>
      <c r="H792" s="279">
        <v>1183.93</v>
      </c>
      <c r="I792" s="279">
        <v>1313.49</v>
      </c>
      <c r="J792" s="279">
        <v>1366.9</v>
      </c>
      <c r="K792" s="279">
        <v>1544.59</v>
      </c>
      <c r="L792" s="279">
        <v>1606.77</v>
      </c>
      <c r="M792" s="279">
        <v>1536.52</v>
      </c>
      <c r="N792" s="279">
        <v>1501.33</v>
      </c>
      <c r="O792" s="279">
        <v>1513.27</v>
      </c>
      <c r="P792" s="279">
        <v>1447.54</v>
      </c>
      <c r="Q792" s="279">
        <v>1403.9</v>
      </c>
      <c r="R792" s="279">
        <v>1441.75</v>
      </c>
      <c r="S792" s="279">
        <v>1384.89</v>
      </c>
      <c r="T792" s="279">
        <v>1355.67</v>
      </c>
      <c r="U792" s="279">
        <v>1367.69</v>
      </c>
      <c r="V792" s="279">
        <v>1422.04</v>
      </c>
      <c r="W792" s="279">
        <v>1431.82</v>
      </c>
      <c r="X792" s="279">
        <v>1314.07</v>
      </c>
      <c r="Y792" s="279">
        <v>1170.07</v>
      </c>
    </row>
    <row r="793" spans="1:25">
      <c r="A793" s="254">
        <v>20</v>
      </c>
      <c r="B793" s="279">
        <v>1009.51</v>
      </c>
      <c r="C793" s="279">
        <v>982.14</v>
      </c>
      <c r="D793" s="279">
        <v>967.24</v>
      </c>
      <c r="E793" s="279">
        <v>966.95</v>
      </c>
      <c r="F793" s="279">
        <v>968.42</v>
      </c>
      <c r="G793" s="279">
        <v>976.74</v>
      </c>
      <c r="H793" s="279">
        <v>1148.33</v>
      </c>
      <c r="I793" s="279">
        <v>1326.2</v>
      </c>
      <c r="J793" s="279">
        <v>1365.55</v>
      </c>
      <c r="K793" s="279">
        <v>1399.93</v>
      </c>
      <c r="L793" s="279">
        <v>1427.6</v>
      </c>
      <c r="M793" s="279">
        <v>1445.96</v>
      </c>
      <c r="N793" s="279">
        <v>1409.85</v>
      </c>
      <c r="O793" s="279">
        <v>1402.69</v>
      </c>
      <c r="P793" s="279">
        <v>1405.62</v>
      </c>
      <c r="Q793" s="279">
        <v>1379.3</v>
      </c>
      <c r="R793" s="279">
        <v>1371.66</v>
      </c>
      <c r="S793" s="279">
        <v>1357.04</v>
      </c>
      <c r="T793" s="279">
        <v>1317.92</v>
      </c>
      <c r="U793" s="279">
        <v>1350.88</v>
      </c>
      <c r="V793" s="279">
        <v>1362.5</v>
      </c>
      <c r="W793" s="279">
        <v>1356.84</v>
      </c>
      <c r="X793" s="279">
        <v>1285.21</v>
      </c>
      <c r="Y793" s="279">
        <v>1062.43</v>
      </c>
    </row>
    <row r="794" spans="1:25">
      <c r="A794" s="254">
        <v>21</v>
      </c>
      <c r="B794" s="279">
        <v>931.68</v>
      </c>
      <c r="C794" s="279">
        <v>893.03</v>
      </c>
      <c r="D794" s="279">
        <v>870.1</v>
      </c>
      <c r="E794" s="279">
        <v>883.67</v>
      </c>
      <c r="F794" s="279">
        <v>891.19</v>
      </c>
      <c r="G794" s="279">
        <v>915</v>
      </c>
      <c r="H794" s="279">
        <v>1006.56</v>
      </c>
      <c r="I794" s="279">
        <v>1240.77</v>
      </c>
      <c r="J794" s="279">
        <v>1403.13</v>
      </c>
      <c r="K794" s="279">
        <v>1487.29</v>
      </c>
      <c r="L794" s="279">
        <v>1525.48</v>
      </c>
      <c r="M794" s="279">
        <v>1548.18</v>
      </c>
      <c r="N794" s="279">
        <v>1510.44</v>
      </c>
      <c r="O794" s="279">
        <v>1519.73</v>
      </c>
      <c r="P794" s="279">
        <v>1491.53</v>
      </c>
      <c r="Q794" s="279">
        <v>1499.19</v>
      </c>
      <c r="R794" s="279">
        <v>1462.78</v>
      </c>
      <c r="S794" s="279">
        <v>1389.4</v>
      </c>
      <c r="T794" s="279">
        <v>1343.58</v>
      </c>
      <c r="U794" s="279">
        <v>1392.44</v>
      </c>
      <c r="V794" s="279">
        <v>1405.17</v>
      </c>
      <c r="W794" s="279">
        <v>1466.83</v>
      </c>
      <c r="X794" s="279">
        <v>1220.82</v>
      </c>
      <c r="Y794" s="279">
        <v>1037.1500000000001</v>
      </c>
    </row>
    <row r="795" spans="1:25">
      <c r="A795" s="254">
        <v>22</v>
      </c>
      <c r="B795" s="279">
        <v>939.12</v>
      </c>
      <c r="C795" s="279">
        <v>876.93</v>
      </c>
      <c r="D795" s="279">
        <v>851.07</v>
      </c>
      <c r="E795" s="279">
        <v>851.3</v>
      </c>
      <c r="F795" s="279">
        <v>853</v>
      </c>
      <c r="G795" s="279">
        <v>865.56</v>
      </c>
      <c r="H795" s="279">
        <v>988.41</v>
      </c>
      <c r="I795" s="279">
        <v>1238.95</v>
      </c>
      <c r="J795" s="279">
        <v>1408.7</v>
      </c>
      <c r="K795" s="279">
        <v>1458.62</v>
      </c>
      <c r="L795" s="279">
        <v>1488.51</v>
      </c>
      <c r="M795" s="279">
        <v>1486.68</v>
      </c>
      <c r="N795" s="279">
        <v>1461.99</v>
      </c>
      <c r="O795" s="279">
        <v>1471.13</v>
      </c>
      <c r="P795" s="279">
        <v>1454.53</v>
      </c>
      <c r="Q795" s="279">
        <v>1489.21</v>
      </c>
      <c r="R795" s="279">
        <v>1437.85</v>
      </c>
      <c r="S795" s="279">
        <v>1375.37</v>
      </c>
      <c r="T795" s="279">
        <v>1337</v>
      </c>
      <c r="U795" s="279">
        <v>1384.57</v>
      </c>
      <c r="V795" s="279">
        <v>1378.79</v>
      </c>
      <c r="W795" s="279">
        <v>1388.65</v>
      </c>
      <c r="X795" s="279">
        <v>1256.26</v>
      </c>
      <c r="Y795" s="279">
        <v>1045.9100000000001</v>
      </c>
    </row>
    <row r="796" spans="1:25">
      <c r="A796" s="254">
        <v>23</v>
      </c>
      <c r="B796" s="279">
        <v>1113.42</v>
      </c>
      <c r="C796" s="279">
        <v>983.42</v>
      </c>
      <c r="D796" s="279">
        <v>917.15</v>
      </c>
      <c r="E796" s="279">
        <v>909.48</v>
      </c>
      <c r="F796" s="279">
        <v>905.4</v>
      </c>
      <c r="G796" s="279">
        <v>890.94</v>
      </c>
      <c r="H796" s="279">
        <v>909.31</v>
      </c>
      <c r="I796" s="279">
        <v>1091.6199999999999</v>
      </c>
      <c r="J796" s="279">
        <v>1289.02</v>
      </c>
      <c r="K796" s="279">
        <v>1463.05</v>
      </c>
      <c r="L796" s="279">
        <v>1528.86</v>
      </c>
      <c r="M796" s="279">
        <v>1450.07</v>
      </c>
      <c r="N796" s="279">
        <v>1393.89</v>
      </c>
      <c r="O796" s="279">
        <v>1397.66</v>
      </c>
      <c r="P796" s="279">
        <v>1387.38</v>
      </c>
      <c r="Q796" s="279">
        <v>1330.89</v>
      </c>
      <c r="R796" s="279">
        <v>1279.1099999999999</v>
      </c>
      <c r="S796" s="279">
        <v>1261.22</v>
      </c>
      <c r="T796" s="279">
        <v>1307.3399999999999</v>
      </c>
      <c r="U796" s="279">
        <v>1443.36</v>
      </c>
      <c r="V796" s="279">
        <v>1447.05</v>
      </c>
      <c r="W796" s="279">
        <v>1447.18</v>
      </c>
      <c r="X796" s="279">
        <v>1261.53</v>
      </c>
      <c r="Y796" s="279">
        <v>1111.58</v>
      </c>
    </row>
    <row r="797" spans="1:25">
      <c r="A797" s="254">
        <v>24</v>
      </c>
      <c r="B797" s="279">
        <v>1056.04</v>
      </c>
      <c r="C797" s="279">
        <v>922.72</v>
      </c>
      <c r="D797" s="279">
        <v>899.33</v>
      </c>
      <c r="E797" s="279">
        <v>879.19</v>
      </c>
      <c r="F797" s="279">
        <v>864.31</v>
      </c>
      <c r="G797" s="279">
        <v>858.69</v>
      </c>
      <c r="H797" s="279">
        <v>860.16</v>
      </c>
      <c r="I797" s="279">
        <v>888.28</v>
      </c>
      <c r="J797" s="279">
        <v>521.66</v>
      </c>
      <c r="K797" s="279">
        <v>819.76</v>
      </c>
      <c r="L797" s="279">
        <v>998.58</v>
      </c>
      <c r="M797" s="279">
        <v>1060.58</v>
      </c>
      <c r="N797" s="279">
        <v>1245.8599999999999</v>
      </c>
      <c r="O797" s="279">
        <v>1248.68</v>
      </c>
      <c r="P797" s="279">
        <v>1250.5999999999999</v>
      </c>
      <c r="Q797" s="279">
        <v>1230.54</v>
      </c>
      <c r="R797" s="279">
        <v>1145.3900000000001</v>
      </c>
      <c r="S797" s="279">
        <v>1031.6600000000001</v>
      </c>
      <c r="T797" s="279">
        <v>1017.08</v>
      </c>
      <c r="U797" s="279">
        <v>1019.7</v>
      </c>
      <c r="V797" s="279">
        <v>1387.99</v>
      </c>
      <c r="W797" s="279">
        <v>1415.11</v>
      </c>
      <c r="X797" s="279">
        <v>1170.5999999999999</v>
      </c>
      <c r="Y797" s="279">
        <v>1018.26</v>
      </c>
    </row>
    <row r="798" spans="1:25">
      <c r="A798" s="254">
        <v>25</v>
      </c>
      <c r="B798" s="279">
        <v>994.16</v>
      </c>
      <c r="C798" s="279">
        <v>905.91</v>
      </c>
      <c r="D798" s="279">
        <v>868.59</v>
      </c>
      <c r="E798" s="279">
        <v>864.71</v>
      </c>
      <c r="F798" s="279">
        <v>871.25</v>
      </c>
      <c r="G798" s="279">
        <v>916.69</v>
      </c>
      <c r="H798" s="279">
        <v>1072.6199999999999</v>
      </c>
      <c r="I798" s="279">
        <v>1334.37</v>
      </c>
      <c r="J798" s="279">
        <v>1493.83</v>
      </c>
      <c r="K798" s="279">
        <v>1525.21</v>
      </c>
      <c r="L798" s="279">
        <v>1531.13</v>
      </c>
      <c r="M798" s="279">
        <v>1545.33</v>
      </c>
      <c r="N798" s="279">
        <v>1530.5</v>
      </c>
      <c r="O798" s="279">
        <v>1577.62</v>
      </c>
      <c r="P798" s="279">
        <v>1561.54</v>
      </c>
      <c r="Q798" s="279">
        <v>1539.68</v>
      </c>
      <c r="R798" s="279">
        <v>1500.06</v>
      </c>
      <c r="S798" s="279">
        <v>1452.48</v>
      </c>
      <c r="T798" s="279">
        <v>1420.73</v>
      </c>
      <c r="U798" s="279">
        <v>1470.09</v>
      </c>
      <c r="V798" s="279">
        <v>1465.61</v>
      </c>
      <c r="W798" s="279">
        <v>1423.14</v>
      </c>
      <c r="X798" s="279">
        <v>1240.76</v>
      </c>
      <c r="Y798" s="279">
        <v>1017.11</v>
      </c>
    </row>
    <row r="799" spans="1:25">
      <c r="A799" s="254">
        <v>26</v>
      </c>
      <c r="B799" s="279">
        <v>1001.15</v>
      </c>
      <c r="C799" s="279">
        <v>883.21</v>
      </c>
      <c r="D799" s="279">
        <v>858.46</v>
      </c>
      <c r="E799" s="279">
        <v>852.36</v>
      </c>
      <c r="F799" s="279">
        <v>878.71</v>
      </c>
      <c r="G799" s="279">
        <v>910.58</v>
      </c>
      <c r="H799" s="279">
        <v>1040.1400000000001</v>
      </c>
      <c r="I799" s="279">
        <v>1284.53</v>
      </c>
      <c r="J799" s="279">
        <v>1092.0999999999999</v>
      </c>
      <c r="K799" s="279">
        <v>1297.71</v>
      </c>
      <c r="L799" s="279">
        <v>1378.6</v>
      </c>
      <c r="M799" s="279">
        <v>1290.68</v>
      </c>
      <c r="N799" s="279">
        <v>1265.8599999999999</v>
      </c>
      <c r="O799" s="279">
        <v>1261.3599999999999</v>
      </c>
      <c r="P799" s="279">
        <v>1246.69</v>
      </c>
      <c r="Q799" s="279">
        <v>1101.94</v>
      </c>
      <c r="R799" s="279">
        <v>1014.45</v>
      </c>
      <c r="S799" s="279">
        <v>1011.96</v>
      </c>
      <c r="T799" s="279">
        <v>1056.46</v>
      </c>
      <c r="U799" s="279">
        <v>1009.72</v>
      </c>
      <c r="V799" s="279">
        <v>798.26</v>
      </c>
      <c r="W799" s="279">
        <v>1432.5</v>
      </c>
      <c r="X799" s="279">
        <v>1291.5999999999999</v>
      </c>
      <c r="Y799" s="279">
        <v>1021.69</v>
      </c>
    </row>
    <row r="800" spans="1:25">
      <c r="A800" s="254">
        <v>27</v>
      </c>
      <c r="B800" s="279">
        <v>1093.26</v>
      </c>
      <c r="C800" s="279">
        <v>879.1</v>
      </c>
      <c r="D800" s="279">
        <v>848.34</v>
      </c>
      <c r="E800" s="279">
        <v>845.8</v>
      </c>
      <c r="F800" s="279">
        <v>873.73</v>
      </c>
      <c r="G800" s="279">
        <v>907.9</v>
      </c>
      <c r="H800" s="279">
        <v>1005.21</v>
      </c>
      <c r="I800" s="279">
        <v>1297.8399999999999</v>
      </c>
      <c r="J800" s="279">
        <v>1394.12</v>
      </c>
      <c r="K800" s="279">
        <v>1439.78</v>
      </c>
      <c r="L800" s="279">
        <v>1467.95</v>
      </c>
      <c r="M800" s="279">
        <v>1519.61</v>
      </c>
      <c r="N800" s="279">
        <v>1432.59</v>
      </c>
      <c r="O800" s="279">
        <v>1459.39</v>
      </c>
      <c r="P800" s="279">
        <v>1504.33</v>
      </c>
      <c r="Q800" s="279">
        <v>1471.07</v>
      </c>
      <c r="R800" s="279">
        <v>1450.29</v>
      </c>
      <c r="S800" s="279">
        <v>1380.48</v>
      </c>
      <c r="T800" s="279">
        <v>1348.78</v>
      </c>
      <c r="U800" s="279">
        <v>1298.47</v>
      </c>
      <c r="V800" s="279">
        <v>1371.82</v>
      </c>
      <c r="W800" s="279">
        <v>1350.62</v>
      </c>
      <c r="X800" s="279">
        <v>1254.1600000000001</v>
      </c>
      <c r="Y800" s="279">
        <v>1056.8900000000001</v>
      </c>
    </row>
    <row r="801" spans="1:25">
      <c r="A801" s="254">
        <v>28</v>
      </c>
      <c r="B801" s="279">
        <v>996.82</v>
      </c>
      <c r="C801" s="279">
        <v>843.18</v>
      </c>
      <c r="D801" s="279">
        <v>827.48</v>
      </c>
      <c r="E801" s="279">
        <v>824.06</v>
      </c>
      <c r="F801" s="279">
        <v>826.99</v>
      </c>
      <c r="G801" s="279">
        <v>893.92</v>
      </c>
      <c r="H801" s="279">
        <v>1138.78</v>
      </c>
      <c r="I801" s="279">
        <v>1224.0899999999999</v>
      </c>
      <c r="J801" s="279">
        <v>1362.84</v>
      </c>
      <c r="K801" s="279">
        <v>1408.81</v>
      </c>
      <c r="L801" s="279">
        <v>1416.32</v>
      </c>
      <c r="M801" s="279">
        <v>1435.53</v>
      </c>
      <c r="N801" s="279">
        <v>1379.46</v>
      </c>
      <c r="O801" s="279">
        <v>1392.56</v>
      </c>
      <c r="P801" s="279">
        <v>1401.74</v>
      </c>
      <c r="Q801" s="279">
        <v>1367.71</v>
      </c>
      <c r="R801" s="279">
        <v>1337.71</v>
      </c>
      <c r="S801" s="279">
        <v>1305.8900000000001</v>
      </c>
      <c r="T801" s="279">
        <v>1260.08</v>
      </c>
      <c r="U801" s="279">
        <v>1341.78</v>
      </c>
      <c r="V801" s="279">
        <v>1351.34</v>
      </c>
      <c r="W801" s="279">
        <v>1361.81</v>
      </c>
      <c r="X801" s="279">
        <v>1165.24</v>
      </c>
      <c r="Y801" s="279">
        <v>946.2</v>
      </c>
    </row>
    <row r="802" spans="1:25">
      <c r="A802" s="254">
        <v>29</v>
      </c>
      <c r="B802" s="279">
        <v>1086.06</v>
      </c>
      <c r="C802" s="279">
        <v>832.85</v>
      </c>
      <c r="D802" s="279">
        <v>751.98</v>
      </c>
      <c r="E802" s="279">
        <v>746.25</v>
      </c>
      <c r="F802" s="279">
        <v>786.88</v>
      </c>
      <c r="G802" s="279">
        <v>875.51</v>
      </c>
      <c r="H802" s="279">
        <v>1049.4000000000001</v>
      </c>
      <c r="I802" s="279">
        <v>1264.6199999999999</v>
      </c>
      <c r="J802" s="279">
        <v>1420.93</v>
      </c>
      <c r="K802" s="279">
        <v>1472.15</v>
      </c>
      <c r="L802" s="279">
        <v>1487.05</v>
      </c>
      <c r="M802" s="279">
        <v>1517.37</v>
      </c>
      <c r="N802" s="279">
        <v>1482.75</v>
      </c>
      <c r="O802" s="279">
        <v>1493.04</v>
      </c>
      <c r="P802" s="279">
        <v>1476.87</v>
      </c>
      <c r="Q802" s="279">
        <v>1460.89</v>
      </c>
      <c r="R802" s="279">
        <v>1419.59</v>
      </c>
      <c r="S802" s="279">
        <v>1386.21</v>
      </c>
      <c r="T802" s="279">
        <v>1335.97</v>
      </c>
      <c r="U802" s="279">
        <v>1377.66</v>
      </c>
      <c r="V802" s="279">
        <v>1425.66</v>
      </c>
      <c r="W802" s="279">
        <v>1436.71</v>
      </c>
      <c r="X802" s="279">
        <v>1263.81</v>
      </c>
      <c r="Y802" s="279">
        <v>1032.8499999999999</v>
      </c>
    </row>
    <row r="803" spans="1:25">
      <c r="A803" s="254">
        <v>30</v>
      </c>
      <c r="B803" s="279">
        <v>1104.9100000000001</v>
      </c>
      <c r="C803" s="279">
        <v>986.61</v>
      </c>
      <c r="D803" s="279">
        <v>940.91</v>
      </c>
      <c r="E803" s="279">
        <v>901.29</v>
      </c>
      <c r="F803" s="279">
        <v>891.4</v>
      </c>
      <c r="G803" s="279">
        <v>894.95</v>
      </c>
      <c r="H803" s="279">
        <v>966.02</v>
      </c>
      <c r="I803" s="279">
        <v>1012.99</v>
      </c>
      <c r="J803" s="279">
        <v>1154.22</v>
      </c>
      <c r="K803" s="279">
        <v>1327.13</v>
      </c>
      <c r="L803" s="279">
        <v>1376.13</v>
      </c>
      <c r="M803" s="279">
        <v>1391.36</v>
      </c>
      <c r="N803" s="279">
        <v>1375.74</v>
      </c>
      <c r="O803" s="279">
        <v>1350.48</v>
      </c>
      <c r="P803" s="279">
        <v>1323.87</v>
      </c>
      <c r="Q803" s="279">
        <v>1276.99</v>
      </c>
      <c r="R803" s="279">
        <v>1252.92</v>
      </c>
      <c r="S803" s="279">
        <v>1263</v>
      </c>
      <c r="T803" s="279">
        <v>1262.93</v>
      </c>
      <c r="U803" s="279">
        <v>1321.75</v>
      </c>
      <c r="V803" s="279">
        <v>1383.82</v>
      </c>
      <c r="W803" s="279">
        <v>1361.55</v>
      </c>
      <c r="X803" s="279">
        <v>1153.3800000000001</v>
      </c>
      <c r="Y803" s="279">
        <v>1011.63</v>
      </c>
    </row>
    <row r="804" spans="1:25">
      <c r="A804" s="281"/>
      <c r="B804" s="282"/>
      <c r="C804" s="282"/>
      <c r="D804" s="282"/>
      <c r="E804" s="282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</row>
    <row r="805" spans="1:25">
      <c r="A805" s="417" t="s">
        <v>203</v>
      </c>
      <c r="B805" s="458" t="s">
        <v>206</v>
      </c>
      <c r="C805" s="458"/>
      <c r="D805" s="458"/>
      <c r="E805" s="458"/>
      <c r="F805" s="458"/>
      <c r="G805" s="458"/>
      <c r="H805" s="458"/>
      <c r="I805" s="458"/>
      <c r="J805" s="458"/>
      <c r="K805" s="458"/>
      <c r="L805" s="458"/>
      <c r="M805" s="458"/>
      <c r="N805" s="458"/>
      <c r="O805" s="458"/>
      <c r="P805" s="458"/>
      <c r="Q805" s="458"/>
      <c r="R805" s="458"/>
      <c r="S805" s="458"/>
      <c r="T805" s="458"/>
      <c r="U805" s="458"/>
      <c r="V805" s="458"/>
      <c r="W805" s="458"/>
      <c r="X805" s="458"/>
      <c r="Y805" s="458"/>
    </row>
    <row r="806" spans="1:25" ht="30">
      <c r="A806" s="417"/>
      <c r="B806" s="278" t="s">
        <v>1</v>
      </c>
      <c r="C806" s="278" t="s">
        <v>2</v>
      </c>
      <c r="D806" s="278" t="s">
        <v>3</v>
      </c>
      <c r="E806" s="278" t="s">
        <v>4</v>
      </c>
      <c r="F806" s="278" t="s">
        <v>5</v>
      </c>
      <c r="G806" s="278" t="s">
        <v>6</v>
      </c>
      <c r="H806" s="278" t="s">
        <v>7</v>
      </c>
      <c r="I806" s="278" t="s">
        <v>8</v>
      </c>
      <c r="J806" s="278" t="s">
        <v>9</v>
      </c>
      <c r="K806" s="278" t="s">
        <v>10</v>
      </c>
      <c r="L806" s="278" t="s">
        <v>11</v>
      </c>
      <c r="M806" s="278" t="s">
        <v>12</v>
      </c>
      <c r="N806" s="278" t="s">
        <v>13</v>
      </c>
      <c r="O806" s="278" t="s">
        <v>14</v>
      </c>
      <c r="P806" s="278" t="s">
        <v>15</v>
      </c>
      <c r="Q806" s="278" t="s">
        <v>16</v>
      </c>
      <c r="R806" s="278" t="s">
        <v>17</v>
      </c>
      <c r="S806" s="278" t="s">
        <v>18</v>
      </c>
      <c r="T806" s="278" t="s">
        <v>19</v>
      </c>
      <c r="U806" s="278" t="s">
        <v>20</v>
      </c>
      <c r="V806" s="278" t="s">
        <v>21</v>
      </c>
      <c r="W806" s="278" t="s">
        <v>22</v>
      </c>
      <c r="X806" s="278" t="s">
        <v>23</v>
      </c>
      <c r="Y806" s="278" t="s">
        <v>24</v>
      </c>
    </row>
    <row r="807" spans="1:25">
      <c r="A807" s="254">
        <v>1</v>
      </c>
      <c r="B807" s="279">
        <v>1148.72</v>
      </c>
      <c r="C807" s="279">
        <v>1062.1099999999999</v>
      </c>
      <c r="D807" s="279">
        <v>1044.8800000000001</v>
      </c>
      <c r="E807" s="279">
        <v>1045.57</v>
      </c>
      <c r="F807" s="279">
        <v>1051</v>
      </c>
      <c r="G807" s="279">
        <v>1113</v>
      </c>
      <c r="H807" s="279">
        <v>1200.1099999999999</v>
      </c>
      <c r="I807" s="279">
        <v>1305.5999999999999</v>
      </c>
      <c r="J807" s="279">
        <v>1449.77</v>
      </c>
      <c r="K807" s="279">
        <v>1478.03</v>
      </c>
      <c r="L807" s="279">
        <v>1493.94</v>
      </c>
      <c r="M807" s="279">
        <v>1517.25</v>
      </c>
      <c r="N807" s="279">
        <v>1474.94</v>
      </c>
      <c r="O807" s="279">
        <v>1499.05</v>
      </c>
      <c r="P807" s="279">
        <v>1478.37</v>
      </c>
      <c r="Q807" s="279">
        <v>1479.71</v>
      </c>
      <c r="R807" s="279">
        <v>1460.77</v>
      </c>
      <c r="S807" s="279">
        <v>1391.97</v>
      </c>
      <c r="T807" s="279">
        <v>1387.05</v>
      </c>
      <c r="U807" s="279">
        <v>1414.32</v>
      </c>
      <c r="V807" s="279">
        <v>1518.49</v>
      </c>
      <c r="W807" s="279">
        <v>1454.47</v>
      </c>
      <c r="X807" s="279">
        <v>1349.62</v>
      </c>
      <c r="Y807" s="279">
        <v>1295.8800000000001</v>
      </c>
    </row>
    <row r="808" spans="1:25">
      <c r="A808" s="254">
        <v>2</v>
      </c>
      <c r="B808" s="279">
        <v>1347.27</v>
      </c>
      <c r="C808" s="279">
        <v>1132.4000000000001</v>
      </c>
      <c r="D808" s="279">
        <v>1099.52</v>
      </c>
      <c r="E808" s="279">
        <v>1084.94</v>
      </c>
      <c r="F808" s="279">
        <v>1106.1300000000001</v>
      </c>
      <c r="G808" s="279">
        <v>1127.02</v>
      </c>
      <c r="H808" s="279">
        <v>1177.99</v>
      </c>
      <c r="I808" s="279">
        <v>1277.43</v>
      </c>
      <c r="J808" s="279">
        <v>1446.68</v>
      </c>
      <c r="K808" s="279">
        <v>1595.86</v>
      </c>
      <c r="L808" s="279">
        <v>1645.11</v>
      </c>
      <c r="M808" s="279">
        <v>1627.98</v>
      </c>
      <c r="N808" s="279">
        <v>1610.21</v>
      </c>
      <c r="O808" s="279">
        <v>1617.47</v>
      </c>
      <c r="P808" s="279">
        <v>1618.15</v>
      </c>
      <c r="Q808" s="279">
        <v>1559.5</v>
      </c>
      <c r="R808" s="279">
        <v>1505.79</v>
      </c>
      <c r="S808" s="279">
        <v>1496.83</v>
      </c>
      <c r="T808" s="279">
        <v>1595.27</v>
      </c>
      <c r="U808" s="279">
        <v>351.53</v>
      </c>
      <c r="V808" s="279">
        <v>1621.17</v>
      </c>
      <c r="W808" s="279">
        <v>1653.88</v>
      </c>
      <c r="X808" s="279">
        <v>1496.42</v>
      </c>
      <c r="Y808" s="279">
        <v>1377.14</v>
      </c>
    </row>
    <row r="809" spans="1:25">
      <c r="A809" s="254">
        <v>3</v>
      </c>
      <c r="B809" s="279">
        <v>1173.04</v>
      </c>
      <c r="C809" s="279">
        <v>1105.52</v>
      </c>
      <c r="D809" s="279">
        <v>1088.28</v>
      </c>
      <c r="E809" s="279">
        <v>1073.3499999999999</v>
      </c>
      <c r="F809" s="279">
        <v>1075.82</v>
      </c>
      <c r="G809" s="279">
        <v>1076.02</v>
      </c>
      <c r="H809" s="279">
        <v>1065.57</v>
      </c>
      <c r="I809" s="279">
        <v>1100.22</v>
      </c>
      <c r="J809" s="279">
        <v>1285.53</v>
      </c>
      <c r="K809" s="279">
        <v>1404.71</v>
      </c>
      <c r="L809" s="279">
        <v>1474.2</v>
      </c>
      <c r="M809" s="279">
        <v>1481.66</v>
      </c>
      <c r="N809" s="279">
        <v>1479.93</v>
      </c>
      <c r="O809" s="279">
        <v>1483.51</v>
      </c>
      <c r="P809" s="279">
        <v>1468.93</v>
      </c>
      <c r="Q809" s="279">
        <v>1417.38</v>
      </c>
      <c r="R809" s="279">
        <v>1405.96</v>
      </c>
      <c r="S809" s="279">
        <v>1415.26</v>
      </c>
      <c r="T809" s="279">
        <v>1455.68</v>
      </c>
      <c r="U809" s="279">
        <v>1521.76</v>
      </c>
      <c r="V809" s="279">
        <v>1575.08</v>
      </c>
      <c r="W809" s="279">
        <v>1499.88</v>
      </c>
      <c r="X809" s="279">
        <v>1406</v>
      </c>
      <c r="Y809" s="279">
        <v>1301.71</v>
      </c>
    </row>
    <row r="810" spans="1:25">
      <c r="A810" s="254">
        <v>4</v>
      </c>
      <c r="B810" s="279">
        <v>1258.96</v>
      </c>
      <c r="C810" s="279">
        <v>1174.8599999999999</v>
      </c>
      <c r="D810" s="279">
        <v>1143.1300000000001</v>
      </c>
      <c r="E810" s="279">
        <v>1137.67</v>
      </c>
      <c r="F810" s="279">
        <v>1145.53</v>
      </c>
      <c r="G810" s="279">
        <v>1190.56</v>
      </c>
      <c r="H810" s="279">
        <v>1362.37</v>
      </c>
      <c r="I810" s="279">
        <v>1384.38</v>
      </c>
      <c r="J810" s="279">
        <v>1454.4</v>
      </c>
      <c r="K810" s="279">
        <v>1485</v>
      </c>
      <c r="L810" s="279">
        <v>1499.03</v>
      </c>
      <c r="M810" s="279">
        <v>1463.56</v>
      </c>
      <c r="N810" s="279">
        <v>1466.58</v>
      </c>
      <c r="O810" s="279">
        <v>1469.07</v>
      </c>
      <c r="P810" s="279">
        <v>1459.48</v>
      </c>
      <c r="Q810" s="279">
        <v>1453.35</v>
      </c>
      <c r="R810" s="279">
        <v>1441.13</v>
      </c>
      <c r="S810" s="279">
        <v>1403.53</v>
      </c>
      <c r="T810" s="279">
        <v>1424.98</v>
      </c>
      <c r="U810" s="279">
        <v>1443.17</v>
      </c>
      <c r="V810" s="279">
        <v>1439.26</v>
      </c>
      <c r="W810" s="279">
        <v>1455.95</v>
      </c>
      <c r="X810" s="279">
        <v>1360.27</v>
      </c>
      <c r="Y810" s="279">
        <v>1262</v>
      </c>
    </row>
    <row r="811" spans="1:25">
      <c r="A811" s="254">
        <v>5</v>
      </c>
      <c r="B811" s="279">
        <v>1114.74</v>
      </c>
      <c r="C811" s="279">
        <v>1087.03</v>
      </c>
      <c r="D811" s="279">
        <v>1077.43</v>
      </c>
      <c r="E811" s="279">
        <v>1075.5899999999999</v>
      </c>
      <c r="F811" s="279">
        <v>1085.92</v>
      </c>
      <c r="G811" s="279">
        <v>1172.22</v>
      </c>
      <c r="H811" s="279">
        <v>1264.23</v>
      </c>
      <c r="I811" s="279">
        <v>1267.6500000000001</v>
      </c>
      <c r="J811" s="279">
        <v>1325.83</v>
      </c>
      <c r="K811" s="279">
        <v>1401.69</v>
      </c>
      <c r="L811" s="279">
        <v>1480.65</v>
      </c>
      <c r="M811" s="279">
        <v>1402.96</v>
      </c>
      <c r="N811" s="279">
        <v>1366.34</v>
      </c>
      <c r="O811" s="279">
        <v>1371.8</v>
      </c>
      <c r="P811" s="279">
        <v>1371.68</v>
      </c>
      <c r="Q811" s="279">
        <v>1508.52</v>
      </c>
      <c r="R811" s="279">
        <v>1414.46</v>
      </c>
      <c r="S811" s="279">
        <v>1374.37</v>
      </c>
      <c r="T811" s="279">
        <v>1350.19</v>
      </c>
      <c r="U811" s="279">
        <v>1373.52</v>
      </c>
      <c r="V811" s="279">
        <v>1414.15</v>
      </c>
      <c r="W811" s="279">
        <v>1482.56</v>
      </c>
      <c r="X811" s="279">
        <v>1330.92</v>
      </c>
      <c r="Y811" s="279">
        <v>1273.97</v>
      </c>
    </row>
    <row r="812" spans="1:25">
      <c r="A812" s="254">
        <v>6</v>
      </c>
      <c r="B812" s="279">
        <v>1130.04</v>
      </c>
      <c r="C812" s="279">
        <v>1095.1400000000001</v>
      </c>
      <c r="D812" s="279">
        <v>1077.6600000000001</v>
      </c>
      <c r="E812" s="279">
        <v>1074.74</v>
      </c>
      <c r="F812" s="279">
        <v>1099.3699999999999</v>
      </c>
      <c r="G812" s="279">
        <v>1150.3499999999999</v>
      </c>
      <c r="H812" s="279">
        <v>1306.46</v>
      </c>
      <c r="I812" s="279">
        <v>1369.95</v>
      </c>
      <c r="J812" s="279">
        <v>1505.16</v>
      </c>
      <c r="K812" s="279">
        <v>1534.58</v>
      </c>
      <c r="L812" s="279">
        <v>1543.34</v>
      </c>
      <c r="M812" s="279">
        <v>1541.14</v>
      </c>
      <c r="N812" s="279">
        <v>1524.61</v>
      </c>
      <c r="O812" s="279">
        <v>1558.95</v>
      </c>
      <c r="P812" s="279">
        <v>1547.35</v>
      </c>
      <c r="Q812" s="279">
        <v>1548.47</v>
      </c>
      <c r="R812" s="279">
        <v>1528.65</v>
      </c>
      <c r="S812" s="279">
        <v>1485.98</v>
      </c>
      <c r="T812" s="279">
        <v>1437.46</v>
      </c>
      <c r="U812" s="279">
        <v>1506.21</v>
      </c>
      <c r="V812" s="279">
        <v>1530.89</v>
      </c>
      <c r="W812" s="279">
        <v>1541.62</v>
      </c>
      <c r="X812" s="279">
        <v>1435.83</v>
      </c>
      <c r="Y812" s="279">
        <v>1345.47</v>
      </c>
    </row>
    <row r="813" spans="1:25">
      <c r="A813" s="254">
        <v>7</v>
      </c>
      <c r="B813" s="279">
        <v>1234.3800000000001</v>
      </c>
      <c r="C813" s="279">
        <v>1168.31</v>
      </c>
      <c r="D813" s="279">
        <v>1152.8</v>
      </c>
      <c r="E813" s="279">
        <v>1150.5</v>
      </c>
      <c r="F813" s="279">
        <v>1225.44</v>
      </c>
      <c r="G813" s="279">
        <v>1339.39</v>
      </c>
      <c r="H813" s="279">
        <v>1447.69</v>
      </c>
      <c r="I813" s="279">
        <v>1617.44</v>
      </c>
      <c r="J813" s="279">
        <v>1712.01</v>
      </c>
      <c r="K813" s="279">
        <v>1753.44</v>
      </c>
      <c r="L813" s="279">
        <v>1770.53</v>
      </c>
      <c r="M813" s="279">
        <v>1763.92</v>
      </c>
      <c r="N813" s="279">
        <v>1748.53</v>
      </c>
      <c r="O813" s="279">
        <v>1760.68</v>
      </c>
      <c r="P813" s="279">
        <v>1753</v>
      </c>
      <c r="Q813" s="279">
        <v>1727.95</v>
      </c>
      <c r="R813" s="279">
        <v>1706.3</v>
      </c>
      <c r="S813" s="279">
        <v>1693.37</v>
      </c>
      <c r="T813" s="279">
        <v>1675.42</v>
      </c>
      <c r="U813" s="279">
        <v>1703.53</v>
      </c>
      <c r="V813" s="279">
        <v>1697.93</v>
      </c>
      <c r="W813" s="279">
        <v>1666.7</v>
      </c>
      <c r="X813" s="279">
        <v>1476.59</v>
      </c>
      <c r="Y813" s="279">
        <v>1348.84</v>
      </c>
    </row>
    <row r="814" spans="1:25">
      <c r="A814" s="254">
        <v>8</v>
      </c>
      <c r="B814" s="279">
        <v>1347.58</v>
      </c>
      <c r="C814" s="279">
        <v>1196.67</v>
      </c>
      <c r="D814" s="279">
        <v>1174.68</v>
      </c>
      <c r="E814" s="279">
        <v>1181.3699999999999</v>
      </c>
      <c r="F814" s="279">
        <v>1273.08</v>
      </c>
      <c r="G814" s="279">
        <v>1338.31</v>
      </c>
      <c r="H814" s="279">
        <v>1397.18</v>
      </c>
      <c r="I814" s="279">
        <v>1514.7</v>
      </c>
      <c r="J814" s="279">
        <v>1602.16</v>
      </c>
      <c r="K814" s="279">
        <v>1647.87</v>
      </c>
      <c r="L814" s="279">
        <v>1667.04</v>
      </c>
      <c r="M814" s="279">
        <v>1688.72</v>
      </c>
      <c r="N814" s="279">
        <v>1639.53</v>
      </c>
      <c r="O814" s="279">
        <v>1656.83</v>
      </c>
      <c r="P814" s="279">
        <v>1650.57</v>
      </c>
      <c r="Q814" s="279">
        <v>1675.22</v>
      </c>
      <c r="R814" s="279">
        <v>1633.87</v>
      </c>
      <c r="S814" s="279">
        <v>1594.24</v>
      </c>
      <c r="T814" s="279">
        <v>1581.87</v>
      </c>
      <c r="U814" s="279">
        <v>1612.75</v>
      </c>
      <c r="V814" s="279">
        <v>1655.07</v>
      </c>
      <c r="W814" s="279">
        <v>1684.46</v>
      </c>
      <c r="X814" s="279">
        <v>1557.67</v>
      </c>
      <c r="Y814" s="279">
        <v>1461.01</v>
      </c>
    </row>
    <row r="815" spans="1:25">
      <c r="A815" s="254">
        <v>9</v>
      </c>
      <c r="B815" s="279">
        <v>1438.05</v>
      </c>
      <c r="C815" s="279">
        <v>1304.01</v>
      </c>
      <c r="D815" s="279">
        <v>1199.3499999999999</v>
      </c>
      <c r="E815" s="279">
        <v>1194.53</v>
      </c>
      <c r="F815" s="279">
        <v>1232.8900000000001</v>
      </c>
      <c r="G815" s="279">
        <v>1273.81</v>
      </c>
      <c r="H815" s="279">
        <v>1331.76</v>
      </c>
      <c r="I815" s="279">
        <v>1402.43</v>
      </c>
      <c r="J815" s="279">
        <v>1613.91</v>
      </c>
      <c r="K815" s="279">
        <v>1765.03</v>
      </c>
      <c r="L815" s="279">
        <v>1866.94</v>
      </c>
      <c r="M815" s="279">
        <v>1863.11</v>
      </c>
      <c r="N815" s="279">
        <v>1722.69</v>
      </c>
      <c r="O815" s="279">
        <v>1658.8</v>
      </c>
      <c r="P815" s="279">
        <v>1649.77</v>
      </c>
      <c r="Q815" s="279">
        <v>1576.15</v>
      </c>
      <c r="R815" s="279">
        <v>1567.53</v>
      </c>
      <c r="S815" s="279">
        <v>1576.8</v>
      </c>
      <c r="T815" s="279">
        <v>1683.77</v>
      </c>
      <c r="U815" s="279">
        <v>1839.41</v>
      </c>
      <c r="V815" s="279">
        <v>1883.04</v>
      </c>
      <c r="W815" s="279">
        <v>1742.72</v>
      </c>
      <c r="X815" s="279">
        <v>1559.89</v>
      </c>
      <c r="Y815" s="279">
        <v>1518.76</v>
      </c>
    </row>
    <row r="816" spans="1:25">
      <c r="A816" s="254">
        <v>10</v>
      </c>
      <c r="B816" s="279">
        <v>1313.03</v>
      </c>
      <c r="C816" s="279">
        <v>1203.23</v>
      </c>
      <c r="D816" s="279">
        <v>1167.99</v>
      </c>
      <c r="E816" s="279">
        <v>1147.71</v>
      </c>
      <c r="F816" s="279">
        <v>1166.23</v>
      </c>
      <c r="G816" s="279">
        <v>1163.5899999999999</v>
      </c>
      <c r="H816" s="279">
        <v>1149.02</v>
      </c>
      <c r="I816" s="279">
        <v>1327.74</v>
      </c>
      <c r="J816" s="279">
        <v>1396.84</v>
      </c>
      <c r="K816" s="279">
        <v>1509</v>
      </c>
      <c r="L816" s="279">
        <v>1655.68</v>
      </c>
      <c r="M816" s="279">
        <v>1674.69</v>
      </c>
      <c r="N816" s="279">
        <v>1585.1</v>
      </c>
      <c r="O816" s="279">
        <v>1525.06</v>
      </c>
      <c r="P816" s="279">
        <v>1520.21</v>
      </c>
      <c r="Q816" s="279">
        <v>1453.05</v>
      </c>
      <c r="R816" s="279">
        <v>1485.55</v>
      </c>
      <c r="S816" s="279">
        <v>1567.37</v>
      </c>
      <c r="T816" s="279">
        <v>1582.79</v>
      </c>
      <c r="U816" s="279">
        <v>1645.55</v>
      </c>
      <c r="V816" s="279">
        <v>1664.68</v>
      </c>
      <c r="W816" s="279">
        <v>1649.6</v>
      </c>
      <c r="X816" s="279">
        <v>1520.91</v>
      </c>
      <c r="Y816" s="279">
        <v>1411.67</v>
      </c>
    </row>
    <row r="817" spans="1:25">
      <c r="A817" s="254">
        <v>11</v>
      </c>
      <c r="B817" s="279">
        <v>1204.69</v>
      </c>
      <c r="C817" s="279">
        <v>1109.6400000000001</v>
      </c>
      <c r="D817" s="279">
        <v>1065.6300000000001</v>
      </c>
      <c r="E817" s="279">
        <v>1078.28</v>
      </c>
      <c r="F817" s="279">
        <v>1124.77</v>
      </c>
      <c r="G817" s="279">
        <v>1211.5</v>
      </c>
      <c r="H817" s="279">
        <v>1333.79</v>
      </c>
      <c r="I817" s="279">
        <v>1517.44</v>
      </c>
      <c r="J817" s="279">
        <v>1591.43</v>
      </c>
      <c r="K817" s="279">
        <v>1614.85</v>
      </c>
      <c r="L817" s="279">
        <v>1615</v>
      </c>
      <c r="M817" s="279">
        <v>1629.32</v>
      </c>
      <c r="N817" s="279">
        <v>1597.1</v>
      </c>
      <c r="O817" s="279">
        <v>1577.16</v>
      </c>
      <c r="P817" s="279">
        <v>1575.88</v>
      </c>
      <c r="Q817" s="279">
        <v>1625.63</v>
      </c>
      <c r="R817" s="279">
        <v>1587.68</v>
      </c>
      <c r="S817" s="279">
        <v>1557.51</v>
      </c>
      <c r="T817" s="279">
        <v>1532.86</v>
      </c>
      <c r="U817" s="279">
        <v>1561.39</v>
      </c>
      <c r="V817" s="279">
        <v>1567.03</v>
      </c>
      <c r="W817" s="279">
        <v>1615.63</v>
      </c>
      <c r="X817" s="279">
        <v>1414.18</v>
      </c>
      <c r="Y817" s="279">
        <v>1380.33</v>
      </c>
    </row>
    <row r="818" spans="1:25">
      <c r="A818" s="254">
        <v>12</v>
      </c>
      <c r="B818" s="279">
        <v>1202.27</v>
      </c>
      <c r="C818" s="279">
        <v>1133.03</v>
      </c>
      <c r="D818" s="279">
        <v>1103.5899999999999</v>
      </c>
      <c r="E818" s="279">
        <v>1095.6099999999999</v>
      </c>
      <c r="F818" s="279">
        <v>1138.25</v>
      </c>
      <c r="G818" s="279">
        <v>1257.93</v>
      </c>
      <c r="H818" s="279">
        <v>1354.79</v>
      </c>
      <c r="I818" s="279">
        <v>1510.44</v>
      </c>
      <c r="J818" s="279">
        <v>1559.3</v>
      </c>
      <c r="K818" s="279">
        <v>1666.65</v>
      </c>
      <c r="L818" s="279">
        <v>1621.32</v>
      </c>
      <c r="M818" s="279">
        <v>1596.28</v>
      </c>
      <c r="N818" s="279">
        <v>1593.59</v>
      </c>
      <c r="O818" s="279">
        <v>1613.9</v>
      </c>
      <c r="P818" s="279">
        <v>1599.97</v>
      </c>
      <c r="Q818" s="279">
        <v>1583.5</v>
      </c>
      <c r="R818" s="279">
        <v>1581.67</v>
      </c>
      <c r="S818" s="279">
        <v>1560.63</v>
      </c>
      <c r="T818" s="279">
        <v>1530.64</v>
      </c>
      <c r="U818" s="279">
        <v>1575.15</v>
      </c>
      <c r="V818" s="279">
        <v>1603.94</v>
      </c>
      <c r="W818" s="279">
        <v>1571.66</v>
      </c>
      <c r="X818" s="279">
        <v>1413.71</v>
      </c>
      <c r="Y818" s="279">
        <v>1311.68</v>
      </c>
    </row>
    <row r="819" spans="1:25">
      <c r="A819" s="254">
        <v>13</v>
      </c>
      <c r="B819" s="279">
        <v>1172.29</v>
      </c>
      <c r="C819" s="279">
        <v>1091.5</v>
      </c>
      <c r="D819" s="279">
        <v>1065.51</v>
      </c>
      <c r="E819" s="279">
        <v>1064.28</v>
      </c>
      <c r="F819" s="279">
        <v>1094.6300000000001</v>
      </c>
      <c r="G819" s="279">
        <v>1126.56</v>
      </c>
      <c r="H819" s="279">
        <v>1284.01</v>
      </c>
      <c r="I819" s="279">
        <v>1420.45</v>
      </c>
      <c r="J819" s="279">
        <v>1501.74</v>
      </c>
      <c r="K819" s="279">
        <v>1545.91</v>
      </c>
      <c r="L819" s="279">
        <v>1550.65</v>
      </c>
      <c r="M819" s="279">
        <v>1576.75</v>
      </c>
      <c r="N819" s="279">
        <v>1563.96</v>
      </c>
      <c r="O819" s="279">
        <v>1572.29</v>
      </c>
      <c r="P819" s="279">
        <v>1565.06</v>
      </c>
      <c r="Q819" s="279">
        <v>1544.26</v>
      </c>
      <c r="R819" s="279">
        <v>1532.06</v>
      </c>
      <c r="S819" s="279">
        <v>1487.58</v>
      </c>
      <c r="T819" s="279">
        <v>1454.8</v>
      </c>
      <c r="U819" s="279">
        <v>1492.81</v>
      </c>
      <c r="V819" s="279">
        <v>1504.62</v>
      </c>
      <c r="W819" s="279">
        <v>1507.34</v>
      </c>
      <c r="X819" s="279">
        <v>1366.37</v>
      </c>
      <c r="Y819" s="279">
        <v>1271.17</v>
      </c>
    </row>
    <row r="820" spans="1:25">
      <c r="A820" s="254">
        <v>14</v>
      </c>
      <c r="B820" s="279">
        <v>1170.07</v>
      </c>
      <c r="C820" s="279">
        <v>1100.1199999999999</v>
      </c>
      <c r="D820" s="279">
        <v>1068.1199999999999</v>
      </c>
      <c r="E820" s="279">
        <v>1087.23</v>
      </c>
      <c r="F820" s="279">
        <v>1125.1099999999999</v>
      </c>
      <c r="G820" s="279">
        <v>1149.81</v>
      </c>
      <c r="H820" s="279">
        <v>1283.8900000000001</v>
      </c>
      <c r="I820" s="279">
        <v>1405.35</v>
      </c>
      <c r="J820" s="279">
        <v>1491.13</v>
      </c>
      <c r="K820" s="279">
        <v>1534.48</v>
      </c>
      <c r="L820" s="279">
        <v>1538.66</v>
      </c>
      <c r="M820" s="279">
        <v>1544.29</v>
      </c>
      <c r="N820" s="279">
        <v>1517.59</v>
      </c>
      <c r="O820" s="279">
        <v>1521.82</v>
      </c>
      <c r="P820" s="279">
        <v>1521.79</v>
      </c>
      <c r="Q820" s="279">
        <v>1510.35</v>
      </c>
      <c r="R820" s="279">
        <v>1500.07</v>
      </c>
      <c r="S820" s="279">
        <v>1482.07</v>
      </c>
      <c r="T820" s="279">
        <v>1461.59</v>
      </c>
      <c r="U820" s="279">
        <v>1490.68</v>
      </c>
      <c r="V820" s="279">
        <v>1518.89</v>
      </c>
      <c r="W820" s="279">
        <v>1566.84</v>
      </c>
      <c r="X820" s="279">
        <v>1400.34</v>
      </c>
      <c r="Y820" s="279">
        <v>1304.18</v>
      </c>
    </row>
    <row r="821" spans="1:25">
      <c r="A821" s="254">
        <v>15</v>
      </c>
      <c r="B821" s="279">
        <v>1224.79</v>
      </c>
      <c r="C821" s="279">
        <v>1158.32</v>
      </c>
      <c r="D821" s="279">
        <v>1123.03</v>
      </c>
      <c r="E821" s="279">
        <v>1129.6199999999999</v>
      </c>
      <c r="F821" s="279">
        <v>1168.33</v>
      </c>
      <c r="G821" s="279">
        <v>1183.0899999999999</v>
      </c>
      <c r="H821" s="279">
        <v>1286.19</v>
      </c>
      <c r="I821" s="279">
        <v>1349.5</v>
      </c>
      <c r="J821" s="279">
        <v>1451.52</v>
      </c>
      <c r="K821" s="279">
        <v>1555.09</v>
      </c>
      <c r="L821" s="279">
        <v>1566.9</v>
      </c>
      <c r="M821" s="279">
        <v>1590.18</v>
      </c>
      <c r="N821" s="279">
        <v>1533.18</v>
      </c>
      <c r="O821" s="279">
        <v>1533.83</v>
      </c>
      <c r="P821" s="279">
        <v>1444.76</v>
      </c>
      <c r="Q821" s="279">
        <v>1586.01</v>
      </c>
      <c r="R821" s="279">
        <v>1549.63</v>
      </c>
      <c r="S821" s="279">
        <v>1350.45</v>
      </c>
      <c r="T821" s="279">
        <v>1384.85</v>
      </c>
      <c r="U821" s="279">
        <v>1364.05</v>
      </c>
      <c r="V821" s="279">
        <v>1354.02</v>
      </c>
      <c r="W821" s="279">
        <v>1587.19</v>
      </c>
      <c r="X821" s="279">
        <v>1461.4</v>
      </c>
      <c r="Y821" s="279">
        <v>1368.92</v>
      </c>
    </row>
    <row r="822" spans="1:25">
      <c r="A822" s="254">
        <v>16</v>
      </c>
      <c r="B822" s="279">
        <v>1349</v>
      </c>
      <c r="C822" s="279">
        <v>1281.51</v>
      </c>
      <c r="D822" s="279">
        <v>1231.9100000000001</v>
      </c>
      <c r="E822" s="279">
        <v>1242.29</v>
      </c>
      <c r="F822" s="279">
        <v>1243.93</v>
      </c>
      <c r="G822" s="279">
        <v>1272.74</v>
      </c>
      <c r="H822" s="279">
        <v>1276.8800000000001</v>
      </c>
      <c r="I822" s="279">
        <v>1357.94</v>
      </c>
      <c r="J822" s="279">
        <v>1450.07</v>
      </c>
      <c r="K822" s="279">
        <v>1537.78</v>
      </c>
      <c r="L822" s="279">
        <v>1617.23</v>
      </c>
      <c r="M822" s="279">
        <v>1606.47</v>
      </c>
      <c r="N822" s="279">
        <v>1577.25</v>
      </c>
      <c r="O822" s="279">
        <v>1570.1</v>
      </c>
      <c r="P822" s="279">
        <v>1528.49</v>
      </c>
      <c r="Q822" s="279">
        <v>1499.61</v>
      </c>
      <c r="R822" s="279">
        <v>1477.57</v>
      </c>
      <c r="S822" s="279">
        <v>1489.4</v>
      </c>
      <c r="T822" s="279">
        <v>1526.3</v>
      </c>
      <c r="U822" s="279">
        <v>1547.52</v>
      </c>
      <c r="V822" s="279">
        <v>1678.95</v>
      </c>
      <c r="W822" s="279">
        <v>1554.84</v>
      </c>
      <c r="X822" s="279">
        <v>1428.91</v>
      </c>
      <c r="Y822" s="279">
        <v>1351.86</v>
      </c>
    </row>
    <row r="823" spans="1:25">
      <c r="A823" s="254">
        <v>17</v>
      </c>
      <c r="B823" s="279">
        <v>1193.3</v>
      </c>
      <c r="C823" s="279">
        <v>1104.3399999999999</v>
      </c>
      <c r="D823" s="279">
        <v>1065.69</v>
      </c>
      <c r="E823" s="279">
        <v>1053.54</v>
      </c>
      <c r="F823" s="279">
        <v>1058.71</v>
      </c>
      <c r="G823" s="279">
        <v>1043.9100000000001</v>
      </c>
      <c r="H823" s="279">
        <v>1053.2</v>
      </c>
      <c r="I823" s="279">
        <v>1119.92</v>
      </c>
      <c r="J823" s="279">
        <v>1275.49</v>
      </c>
      <c r="K823" s="279">
        <v>1322.9</v>
      </c>
      <c r="L823" s="279">
        <v>1378.33</v>
      </c>
      <c r="M823" s="279">
        <v>1381.03</v>
      </c>
      <c r="N823" s="279">
        <v>1386.9</v>
      </c>
      <c r="O823" s="279">
        <v>1398.01</v>
      </c>
      <c r="P823" s="279">
        <v>1392.86</v>
      </c>
      <c r="Q823" s="279">
        <v>1379.02</v>
      </c>
      <c r="R823" s="279">
        <v>1364.38</v>
      </c>
      <c r="S823" s="279">
        <v>1373.29</v>
      </c>
      <c r="T823" s="279">
        <v>1411.62</v>
      </c>
      <c r="U823" s="279">
        <v>1463.46</v>
      </c>
      <c r="V823" s="279">
        <v>1413.49</v>
      </c>
      <c r="W823" s="279">
        <v>1431.6</v>
      </c>
      <c r="X823" s="279">
        <v>1360.87</v>
      </c>
      <c r="Y823" s="279">
        <v>1246.79</v>
      </c>
    </row>
    <row r="824" spans="1:25">
      <c r="A824" s="254">
        <v>18</v>
      </c>
      <c r="B824" s="279">
        <v>1191.21</v>
      </c>
      <c r="C824" s="279">
        <v>1116.31</v>
      </c>
      <c r="D824" s="279">
        <v>1096.68</v>
      </c>
      <c r="E824" s="279">
        <v>1100.99</v>
      </c>
      <c r="F824" s="279">
        <v>1129.58</v>
      </c>
      <c r="G824" s="279">
        <v>1122.96</v>
      </c>
      <c r="H824" s="279">
        <v>1332.3</v>
      </c>
      <c r="I824" s="279">
        <v>1440.18</v>
      </c>
      <c r="J824" s="279">
        <v>1518.41</v>
      </c>
      <c r="K824" s="279">
        <v>1601.02</v>
      </c>
      <c r="L824" s="279">
        <v>1623.64</v>
      </c>
      <c r="M824" s="279">
        <v>1616.92</v>
      </c>
      <c r="N824" s="279">
        <v>1599.47</v>
      </c>
      <c r="O824" s="279">
        <v>1600.91</v>
      </c>
      <c r="P824" s="279">
        <v>1589.12</v>
      </c>
      <c r="Q824" s="279">
        <v>1617.69</v>
      </c>
      <c r="R824" s="279">
        <v>1571</v>
      </c>
      <c r="S824" s="279">
        <v>1427.77</v>
      </c>
      <c r="T824" s="279">
        <v>1483.69</v>
      </c>
      <c r="U824" s="279">
        <v>1456</v>
      </c>
      <c r="V824" s="279">
        <v>1533.61</v>
      </c>
      <c r="W824" s="279">
        <v>1597.47</v>
      </c>
      <c r="X824" s="279">
        <v>1450.16</v>
      </c>
      <c r="Y824" s="279">
        <v>1380.47</v>
      </c>
    </row>
    <row r="825" spans="1:25">
      <c r="A825" s="254">
        <v>19</v>
      </c>
      <c r="B825" s="279">
        <v>1137.17</v>
      </c>
      <c r="C825" s="279">
        <v>1080.17</v>
      </c>
      <c r="D825" s="279">
        <v>1072.3800000000001</v>
      </c>
      <c r="E825" s="279">
        <v>1077.73</v>
      </c>
      <c r="F825" s="279">
        <v>1091.3</v>
      </c>
      <c r="G825" s="279">
        <v>1122.67</v>
      </c>
      <c r="H825" s="279">
        <v>1308.25</v>
      </c>
      <c r="I825" s="279">
        <v>1437.81</v>
      </c>
      <c r="J825" s="279">
        <v>1491.22</v>
      </c>
      <c r="K825" s="279">
        <v>1668.91</v>
      </c>
      <c r="L825" s="279">
        <v>1731.09</v>
      </c>
      <c r="M825" s="279">
        <v>1660.84</v>
      </c>
      <c r="N825" s="279">
        <v>1625.65</v>
      </c>
      <c r="O825" s="279">
        <v>1637.59</v>
      </c>
      <c r="P825" s="279">
        <v>1571.86</v>
      </c>
      <c r="Q825" s="279">
        <v>1528.22</v>
      </c>
      <c r="R825" s="279">
        <v>1566.07</v>
      </c>
      <c r="S825" s="279">
        <v>1509.21</v>
      </c>
      <c r="T825" s="279">
        <v>1479.99</v>
      </c>
      <c r="U825" s="279">
        <v>1492.01</v>
      </c>
      <c r="V825" s="279">
        <v>1546.36</v>
      </c>
      <c r="W825" s="279">
        <v>1556.14</v>
      </c>
      <c r="X825" s="279">
        <v>1438.39</v>
      </c>
      <c r="Y825" s="279">
        <v>1294.3900000000001</v>
      </c>
    </row>
    <row r="826" spans="1:25">
      <c r="A826" s="254">
        <v>20</v>
      </c>
      <c r="B826" s="279">
        <v>1133.83</v>
      </c>
      <c r="C826" s="279">
        <v>1106.46</v>
      </c>
      <c r="D826" s="279">
        <v>1091.56</v>
      </c>
      <c r="E826" s="279">
        <v>1091.27</v>
      </c>
      <c r="F826" s="279">
        <v>1092.74</v>
      </c>
      <c r="G826" s="279">
        <v>1101.06</v>
      </c>
      <c r="H826" s="279">
        <v>1272.6500000000001</v>
      </c>
      <c r="I826" s="279">
        <v>1450.52</v>
      </c>
      <c r="J826" s="279">
        <v>1489.87</v>
      </c>
      <c r="K826" s="279">
        <v>1524.25</v>
      </c>
      <c r="L826" s="279">
        <v>1551.92</v>
      </c>
      <c r="M826" s="279">
        <v>1570.28</v>
      </c>
      <c r="N826" s="279">
        <v>1534.17</v>
      </c>
      <c r="O826" s="279">
        <v>1527.01</v>
      </c>
      <c r="P826" s="279">
        <v>1529.94</v>
      </c>
      <c r="Q826" s="279">
        <v>1503.62</v>
      </c>
      <c r="R826" s="279">
        <v>1495.98</v>
      </c>
      <c r="S826" s="279">
        <v>1481.36</v>
      </c>
      <c r="T826" s="279">
        <v>1442.24</v>
      </c>
      <c r="U826" s="279">
        <v>1475.2</v>
      </c>
      <c r="V826" s="279">
        <v>1486.82</v>
      </c>
      <c r="W826" s="279">
        <v>1481.16</v>
      </c>
      <c r="X826" s="279">
        <v>1409.53</v>
      </c>
      <c r="Y826" s="279">
        <v>1186.75</v>
      </c>
    </row>
    <row r="827" spans="1:25">
      <c r="A827" s="254">
        <v>21</v>
      </c>
      <c r="B827" s="279">
        <v>1056</v>
      </c>
      <c r="C827" s="279">
        <v>1017.35</v>
      </c>
      <c r="D827" s="279">
        <v>994.42</v>
      </c>
      <c r="E827" s="279">
        <v>1007.99</v>
      </c>
      <c r="F827" s="279">
        <v>1015.51</v>
      </c>
      <c r="G827" s="279">
        <v>1039.32</v>
      </c>
      <c r="H827" s="279">
        <v>1130.8800000000001</v>
      </c>
      <c r="I827" s="279">
        <v>1365.09</v>
      </c>
      <c r="J827" s="279">
        <v>1527.45</v>
      </c>
      <c r="K827" s="279">
        <v>1611.61</v>
      </c>
      <c r="L827" s="279">
        <v>1649.8</v>
      </c>
      <c r="M827" s="279">
        <v>1672.5</v>
      </c>
      <c r="N827" s="279">
        <v>1634.76</v>
      </c>
      <c r="O827" s="279">
        <v>1644.05</v>
      </c>
      <c r="P827" s="279">
        <v>1615.85</v>
      </c>
      <c r="Q827" s="279">
        <v>1623.51</v>
      </c>
      <c r="R827" s="279">
        <v>1587.1</v>
      </c>
      <c r="S827" s="279">
        <v>1513.72</v>
      </c>
      <c r="T827" s="279">
        <v>1467.9</v>
      </c>
      <c r="U827" s="279">
        <v>1516.76</v>
      </c>
      <c r="V827" s="279">
        <v>1529.49</v>
      </c>
      <c r="W827" s="279">
        <v>1591.15</v>
      </c>
      <c r="X827" s="279">
        <v>1345.14</v>
      </c>
      <c r="Y827" s="279">
        <v>1161.47</v>
      </c>
    </row>
    <row r="828" spans="1:25">
      <c r="A828" s="254">
        <v>22</v>
      </c>
      <c r="B828" s="279">
        <v>1063.44</v>
      </c>
      <c r="C828" s="279">
        <v>1001.25</v>
      </c>
      <c r="D828" s="279">
        <v>975.39</v>
      </c>
      <c r="E828" s="279">
        <v>975.62</v>
      </c>
      <c r="F828" s="279">
        <v>977.32</v>
      </c>
      <c r="G828" s="279">
        <v>989.88</v>
      </c>
      <c r="H828" s="279">
        <v>1112.73</v>
      </c>
      <c r="I828" s="279">
        <v>1363.27</v>
      </c>
      <c r="J828" s="279">
        <v>1533.02</v>
      </c>
      <c r="K828" s="279">
        <v>1582.94</v>
      </c>
      <c r="L828" s="279">
        <v>1612.83</v>
      </c>
      <c r="M828" s="279">
        <v>1611</v>
      </c>
      <c r="N828" s="279">
        <v>1586.31</v>
      </c>
      <c r="O828" s="279">
        <v>1595.45</v>
      </c>
      <c r="P828" s="279">
        <v>1578.85</v>
      </c>
      <c r="Q828" s="279">
        <v>1613.53</v>
      </c>
      <c r="R828" s="279">
        <v>1562.17</v>
      </c>
      <c r="S828" s="279">
        <v>1499.69</v>
      </c>
      <c r="T828" s="279">
        <v>1461.32</v>
      </c>
      <c r="U828" s="279">
        <v>1508.89</v>
      </c>
      <c r="V828" s="279">
        <v>1503.11</v>
      </c>
      <c r="W828" s="279">
        <v>1512.97</v>
      </c>
      <c r="X828" s="279">
        <v>1380.58</v>
      </c>
      <c r="Y828" s="279">
        <v>1170.23</v>
      </c>
    </row>
    <row r="829" spans="1:25">
      <c r="A829" s="254">
        <v>23</v>
      </c>
      <c r="B829" s="279">
        <v>1237.74</v>
      </c>
      <c r="C829" s="279">
        <v>1107.74</v>
      </c>
      <c r="D829" s="279">
        <v>1041.47</v>
      </c>
      <c r="E829" s="279">
        <v>1033.8</v>
      </c>
      <c r="F829" s="279">
        <v>1029.72</v>
      </c>
      <c r="G829" s="279">
        <v>1015.26</v>
      </c>
      <c r="H829" s="279">
        <v>1033.6300000000001</v>
      </c>
      <c r="I829" s="279">
        <v>1215.94</v>
      </c>
      <c r="J829" s="279">
        <v>1413.34</v>
      </c>
      <c r="K829" s="279">
        <v>1587.37</v>
      </c>
      <c r="L829" s="279">
        <v>1653.18</v>
      </c>
      <c r="M829" s="279">
        <v>1574.39</v>
      </c>
      <c r="N829" s="279">
        <v>1518.21</v>
      </c>
      <c r="O829" s="279">
        <v>1521.98</v>
      </c>
      <c r="P829" s="279">
        <v>1511.7</v>
      </c>
      <c r="Q829" s="279">
        <v>1455.21</v>
      </c>
      <c r="R829" s="279">
        <v>1403.43</v>
      </c>
      <c r="S829" s="279">
        <v>1385.54</v>
      </c>
      <c r="T829" s="279">
        <v>1431.66</v>
      </c>
      <c r="U829" s="279">
        <v>1567.68</v>
      </c>
      <c r="V829" s="279">
        <v>1571.37</v>
      </c>
      <c r="W829" s="279">
        <v>1571.5</v>
      </c>
      <c r="X829" s="279">
        <v>1385.85</v>
      </c>
      <c r="Y829" s="279">
        <v>1235.9000000000001</v>
      </c>
    </row>
    <row r="830" spans="1:25">
      <c r="A830" s="254">
        <v>24</v>
      </c>
      <c r="B830" s="279">
        <v>1180.3599999999999</v>
      </c>
      <c r="C830" s="279">
        <v>1047.04</v>
      </c>
      <c r="D830" s="279">
        <v>1023.65</v>
      </c>
      <c r="E830" s="279">
        <v>1003.51</v>
      </c>
      <c r="F830" s="279">
        <v>988.63</v>
      </c>
      <c r="G830" s="279">
        <v>983.01</v>
      </c>
      <c r="H830" s="279">
        <v>984.48</v>
      </c>
      <c r="I830" s="279">
        <v>1012.6</v>
      </c>
      <c r="J830" s="279">
        <v>645.98</v>
      </c>
      <c r="K830" s="279">
        <v>944.08</v>
      </c>
      <c r="L830" s="279">
        <v>1122.9000000000001</v>
      </c>
      <c r="M830" s="279">
        <v>1184.9000000000001</v>
      </c>
      <c r="N830" s="279">
        <v>1370.18</v>
      </c>
      <c r="O830" s="279">
        <v>1373</v>
      </c>
      <c r="P830" s="279">
        <v>1374.92</v>
      </c>
      <c r="Q830" s="279">
        <v>1354.86</v>
      </c>
      <c r="R830" s="279">
        <v>1269.71</v>
      </c>
      <c r="S830" s="279">
        <v>1155.98</v>
      </c>
      <c r="T830" s="279">
        <v>1141.4000000000001</v>
      </c>
      <c r="U830" s="279">
        <v>1144.02</v>
      </c>
      <c r="V830" s="279">
        <v>1512.31</v>
      </c>
      <c r="W830" s="279">
        <v>1539.43</v>
      </c>
      <c r="X830" s="279">
        <v>1294.92</v>
      </c>
      <c r="Y830" s="279">
        <v>1142.58</v>
      </c>
    </row>
    <row r="831" spans="1:25">
      <c r="A831" s="254">
        <v>25</v>
      </c>
      <c r="B831" s="279">
        <v>1118.48</v>
      </c>
      <c r="C831" s="279">
        <v>1030.23</v>
      </c>
      <c r="D831" s="279">
        <v>992.91</v>
      </c>
      <c r="E831" s="279">
        <v>989.03</v>
      </c>
      <c r="F831" s="279">
        <v>995.57</v>
      </c>
      <c r="G831" s="279">
        <v>1041.01</v>
      </c>
      <c r="H831" s="279">
        <v>1196.94</v>
      </c>
      <c r="I831" s="279">
        <v>1458.69</v>
      </c>
      <c r="J831" s="279">
        <v>1618.15</v>
      </c>
      <c r="K831" s="279">
        <v>1649.53</v>
      </c>
      <c r="L831" s="279">
        <v>1655.45</v>
      </c>
      <c r="M831" s="279">
        <v>1669.65</v>
      </c>
      <c r="N831" s="279">
        <v>1654.82</v>
      </c>
      <c r="O831" s="279">
        <v>1701.94</v>
      </c>
      <c r="P831" s="279">
        <v>1685.86</v>
      </c>
      <c r="Q831" s="279">
        <v>1664</v>
      </c>
      <c r="R831" s="279">
        <v>1624.38</v>
      </c>
      <c r="S831" s="279">
        <v>1576.8</v>
      </c>
      <c r="T831" s="279">
        <v>1545.05</v>
      </c>
      <c r="U831" s="279">
        <v>1594.41</v>
      </c>
      <c r="V831" s="279">
        <v>1589.93</v>
      </c>
      <c r="W831" s="279">
        <v>1547.46</v>
      </c>
      <c r="X831" s="279">
        <v>1365.08</v>
      </c>
      <c r="Y831" s="279">
        <v>1141.43</v>
      </c>
    </row>
    <row r="832" spans="1:25">
      <c r="A832" s="254">
        <v>26</v>
      </c>
      <c r="B832" s="279">
        <v>1125.47</v>
      </c>
      <c r="C832" s="279">
        <v>1007.53</v>
      </c>
      <c r="D832" s="279">
        <v>982.78</v>
      </c>
      <c r="E832" s="279">
        <v>976.68</v>
      </c>
      <c r="F832" s="279">
        <v>1003.03</v>
      </c>
      <c r="G832" s="279">
        <v>1034.9000000000001</v>
      </c>
      <c r="H832" s="279">
        <v>1164.46</v>
      </c>
      <c r="I832" s="279">
        <v>1408.85</v>
      </c>
      <c r="J832" s="279">
        <v>1216.42</v>
      </c>
      <c r="K832" s="279">
        <v>1422.03</v>
      </c>
      <c r="L832" s="279">
        <v>1502.92</v>
      </c>
      <c r="M832" s="279">
        <v>1415</v>
      </c>
      <c r="N832" s="279">
        <v>1390.18</v>
      </c>
      <c r="O832" s="279">
        <v>1385.68</v>
      </c>
      <c r="P832" s="279">
        <v>1371.01</v>
      </c>
      <c r="Q832" s="279">
        <v>1226.26</v>
      </c>
      <c r="R832" s="279">
        <v>1138.77</v>
      </c>
      <c r="S832" s="279">
        <v>1136.28</v>
      </c>
      <c r="T832" s="279">
        <v>1180.78</v>
      </c>
      <c r="U832" s="279">
        <v>1134.04</v>
      </c>
      <c r="V832" s="279">
        <v>922.58</v>
      </c>
      <c r="W832" s="279">
        <v>1556.82</v>
      </c>
      <c r="X832" s="279">
        <v>1415.92</v>
      </c>
      <c r="Y832" s="279">
        <v>1146.01</v>
      </c>
    </row>
    <row r="833" spans="1:25">
      <c r="A833" s="254">
        <v>27</v>
      </c>
      <c r="B833" s="279">
        <v>1217.58</v>
      </c>
      <c r="C833" s="279">
        <v>1003.42</v>
      </c>
      <c r="D833" s="279">
        <v>972.66</v>
      </c>
      <c r="E833" s="279">
        <v>970.12</v>
      </c>
      <c r="F833" s="279">
        <v>998.05</v>
      </c>
      <c r="G833" s="279">
        <v>1032.22</v>
      </c>
      <c r="H833" s="279">
        <v>1129.53</v>
      </c>
      <c r="I833" s="279">
        <v>1422.16</v>
      </c>
      <c r="J833" s="279">
        <v>1518.44</v>
      </c>
      <c r="K833" s="279">
        <v>1564.1</v>
      </c>
      <c r="L833" s="279">
        <v>1592.27</v>
      </c>
      <c r="M833" s="279">
        <v>1643.93</v>
      </c>
      <c r="N833" s="279">
        <v>1556.91</v>
      </c>
      <c r="O833" s="279">
        <v>1583.71</v>
      </c>
      <c r="P833" s="279">
        <v>1628.65</v>
      </c>
      <c r="Q833" s="279">
        <v>1595.39</v>
      </c>
      <c r="R833" s="279">
        <v>1574.61</v>
      </c>
      <c r="S833" s="279">
        <v>1504.8</v>
      </c>
      <c r="T833" s="279">
        <v>1473.1</v>
      </c>
      <c r="U833" s="279">
        <v>1422.79</v>
      </c>
      <c r="V833" s="279">
        <v>1496.14</v>
      </c>
      <c r="W833" s="279">
        <v>1474.94</v>
      </c>
      <c r="X833" s="279">
        <v>1378.48</v>
      </c>
      <c r="Y833" s="279">
        <v>1181.21</v>
      </c>
    </row>
    <row r="834" spans="1:25">
      <c r="A834" s="254">
        <v>28</v>
      </c>
      <c r="B834" s="279">
        <v>1121.1400000000001</v>
      </c>
      <c r="C834" s="279">
        <v>967.5</v>
      </c>
      <c r="D834" s="279">
        <v>951.8</v>
      </c>
      <c r="E834" s="279">
        <v>948.38</v>
      </c>
      <c r="F834" s="279">
        <v>951.31</v>
      </c>
      <c r="G834" s="279">
        <v>1018.24</v>
      </c>
      <c r="H834" s="279">
        <v>1263.0999999999999</v>
      </c>
      <c r="I834" s="279">
        <v>1348.41</v>
      </c>
      <c r="J834" s="279">
        <v>1487.16</v>
      </c>
      <c r="K834" s="279">
        <v>1533.13</v>
      </c>
      <c r="L834" s="279">
        <v>1540.64</v>
      </c>
      <c r="M834" s="279">
        <v>1559.85</v>
      </c>
      <c r="N834" s="279">
        <v>1503.78</v>
      </c>
      <c r="O834" s="279">
        <v>1516.88</v>
      </c>
      <c r="P834" s="279">
        <v>1526.06</v>
      </c>
      <c r="Q834" s="279">
        <v>1492.03</v>
      </c>
      <c r="R834" s="279">
        <v>1462.03</v>
      </c>
      <c r="S834" s="279">
        <v>1430.21</v>
      </c>
      <c r="T834" s="279">
        <v>1384.4</v>
      </c>
      <c r="U834" s="279">
        <v>1466.1</v>
      </c>
      <c r="V834" s="279">
        <v>1475.66</v>
      </c>
      <c r="W834" s="279">
        <v>1486.13</v>
      </c>
      <c r="X834" s="279">
        <v>1289.56</v>
      </c>
      <c r="Y834" s="279">
        <v>1070.52</v>
      </c>
    </row>
    <row r="835" spans="1:25">
      <c r="A835" s="254">
        <v>29</v>
      </c>
      <c r="B835" s="279">
        <v>1210.3800000000001</v>
      </c>
      <c r="C835" s="279">
        <v>957.17</v>
      </c>
      <c r="D835" s="279">
        <v>876.3</v>
      </c>
      <c r="E835" s="279">
        <v>870.57</v>
      </c>
      <c r="F835" s="279">
        <v>911.2</v>
      </c>
      <c r="G835" s="279">
        <v>999.83</v>
      </c>
      <c r="H835" s="279">
        <v>1173.72</v>
      </c>
      <c r="I835" s="279">
        <v>1388.94</v>
      </c>
      <c r="J835" s="279">
        <v>1545.25</v>
      </c>
      <c r="K835" s="279">
        <v>1596.47</v>
      </c>
      <c r="L835" s="279">
        <v>1611.37</v>
      </c>
      <c r="M835" s="279">
        <v>1641.69</v>
      </c>
      <c r="N835" s="279">
        <v>1607.07</v>
      </c>
      <c r="O835" s="279">
        <v>1617.36</v>
      </c>
      <c r="P835" s="279">
        <v>1601.19</v>
      </c>
      <c r="Q835" s="279">
        <v>1585.21</v>
      </c>
      <c r="R835" s="279">
        <v>1543.91</v>
      </c>
      <c r="S835" s="279">
        <v>1510.53</v>
      </c>
      <c r="T835" s="279">
        <v>1460.29</v>
      </c>
      <c r="U835" s="279">
        <v>1501.98</v>
      </c>
      <c r="V835" s="279">
        <v>1549.98</v>
      </c>
      <c r="W835" s="279">
        <v>1561.03</v>
      </c>
      <c r="X835" s="279">
        <v>1388.13</v>
      </c>
      <c r="Y835" s="279">
        <v>1157.17</v>
      </c>
    </row>
    <row r="836" spans="1:25">
      <c r="A836" s="254">
        <v>30</v>
      </c>
      <c r="B836" s="279">
        <v>1229.23</v>
      </c>
      <c r="C836" s="279">
        <v>1110.93</v>
      </c>
      <c r="D836" s="279">
        <v>1065.23</v>
      </c>
      <c r="E836" s="279">
        <v>1025.6099999999999</v>
      </c>
      <c r="F836" s="279">
        <v>1015.72</v>
      </c>
      <c r="G836" s="279">
        <v>1019.27</v>
      </c>
      <c r="H836" s="279">
        <v>1090.3399999999999</v>
      </c>
      <c r="I836" s="279">
        <v>1137.31</v>
      </c>
      <c r="J836" s="279">
        <v>1278.54</v>
      </c>
      <c r="K836" s="279">
        <v>1451.45</v>
      </c>
      <c r="L836" s="279">
        <v>1500.45</v>
      </c>
      <c r="M836" s="279">
        <v>1515.68</v>
      </c>
      <c r="N836" s="279">
        <v>1500.06</v>
      </c>
      <c r="O836" s="279">
        <v>1474.8</v>
      </c>
      <c r="P836" s="279">
        <v>1448.19</v>
      </c>
      <c r="Q836" s="279">
        <v>1401.31</v>
      </c>
      <c r="R836" s="279">
        <v>1377.24</v>
      </c>
      <c r="S836" s="279">
        <v>1387.32</v>
      </c>
      <c r="T836" s="279">
        <v>1387.25</v>
      </c>
      <c r="U836" s="279">
        <v>1446.07</v>
      </c>
      <c r="V836" s="279">
        <v>1508.14</v>
      </c>
      <c r="W836" s="279">
        <v>1485.87</v>
      </c>
      <c r="X836" s="279">
        <v>1277.7</v>
      </c>
      <c r="Y836" s="279">
        <v>1135.95</v>
      </c>
    </row>
    <row r="837" spans="1:25">
      <c r="A837" s="283"/>
      <c r="B837" s="271"/>
      <c r="C837" s="271"/>
      <c r="D837" s="271"/>
      <c r="E837" s="271"/>
      <c r="F837" s="271"/>
      <c r="G837" s="271"/>
      <c r="H837" s="271"/>
      <c r="I837" s="271"/>
      <c r="J837" s="271"/>
      <c r="K837" s="271"/>
      <c r="L837" s="271"/>
      <c r="M837" s="271"/>
      <c r="N837" s="271"/>
      <c r="O837" s="271"/>
      <c r="P837" s="271"/>
      <c r="Q837" s="271"/>
      <c r="R837" s="271"/>
      <c r="S837" s="271"/>
      <c r="T837" s="271"/>
      <c r="U837" s="271"/>
      <c r="V837" s="271"/>
      <c r="W837" s="271"/>
      <c r="X837" s="271"/>
      <c r="Y837" s="284"/>
    </row>
    <row r="838" spans="1:25">
      <c r="A838" s="417" t="s">
        <v>203</v>
      </c>
      <c r="B838" s="458" t="s">
        <v>207</v>
      </c>
      <c r="C838" s="458"/>
      <c r="D838" s="458"/>
      <c r="E838" s="458"/>
      <c r="F838" s="458"/>
      <c r="G838" s="458"/>
      <c r="H838" s="458"/>
      <c r="I838" s="458"/>
      <c r="J838" s="458"/>
      <c r="K838" s="458"/>
      <c r="L838" s="458"/>
      <c r="M838" s="458"/>
      <c r="N838" s="458"/>
      <c r="O838" s="458"/>
      <c r="P838" s="458"/>
      <c r="Q838" s="458"/>
      <c r="R838" s="458"/>
      <c r="S838" s="458"/>
      <c r="T838" s="458"/>
      <c r="U838" s="458"/>
      <c r="V838" s="458"/>
      <c r="W838" s="458"/>
      <c r="X838" s="458"/>
      <c r="Y838" s="458"/>
    </row>
    <row r="839" spans="1:25" ht="30">
      <c r="A839" s="417"/>
      <c r="B839" s="278" t="s">
        <v>1</v>
      </c>
      <c r="C839" s="278" t="s">
        <v>2</v>
      </c>
      <c r="D839" s="278" t="s">
        <v>3</v>
      </c>
      <c r="E839" s="278" t="s">
        <v>4</v>
      </c>
      <c r="F839" s="278" t="s">
        <v>5</v>
      </c>
      <c r="G839" s="278" t="s">
        <v>6</v>
      </c>
      <c r="H839" s="278" t="s">
        <v>7</v>
      </c>
      <c r="I839" s="278" t="s">
        <v>8</v>
      </c>
      <c r="J839" s="278" t="s">
        <v>9</v>
      </c>
      <c r="K839" s="278" t="s">
        <v>10</v>
      </c>
      <c r="L839" s="278" t="s">
        <v>11</v>
      </c>
      <c r="M839" s="278" t="s">
        <v>12</v>
      </c>
      <c r="N839" s="278" t="s">
        <v>13</v>
      </c>
      <c r="O839" s="278" t="s">
        <v>14</v>
      </c>
      <c r="P839" s="278" t="s">
        <v>15</v>
      </c>
      <c r="Q839" s="278" t="s">
        <v>16</v>
      </c>
      <c r="R839" s="278" t="s">
        <v>17</v>
      </c>
      <c r="S839" s="278" t="s">
        <v>18</v>
      </c>
      <c r="T839" s="278" t="s">
        <v>19</v>
      </c>
      <c r="U839" s="278" t="s">
        <v>20</v>
      </c>
      <c r="V839" s="278" t="s">
        <v>21</v>
      </c>
      <c r="W839" s="278" t="s">
        <v>22</v>
      </c>
      <c r="X839" s="278" t="s">
        <v>23</v>
      </c>
      <c r="Y839" s="278" t="s">
        <v>24</v>
      </c>
    </row>
    <row r="840" spans="1:25">
      <c r="A840" s="254">
        <v>1</v>
      </c>
      <c r="B840" s="279">
        <v>1203.82</v>
      </c>
      <c r="C840" s="279">
        <v>1117.21</v>
      </c>
      <c r="D840" s="279">
        <v>1099.98</v>
      </c>
      <c r="E840" s="279">
        <v>1100.67</v>
      </c>
      <c r="F840" s="279">
        <v>1106.0999999999999</v>
      </c>
      <c r="G840" s="279">
        <v>1168.0999999999999</v>
      </c>
      <c r="H840" s="279">
        <v>1255.21</v>
      </c>
      <c r="I840" s="279">
        <v>1360.7</v>
      </c>
      <c r="J840" s="279">
        <v>1504.87</v>
      </c>
      <c r="K840" s="279">
        <v>1533.13</v>
      </c>
      <c r="L840" s="279">
        <v>1549.04</v>
      </c>
      <c r="M840" s="279">
        <v>1572.35</v>
      </c>
      <c r="N840" s="279">
        <v>1530.04</v>
      </c>
      <c r="O840" s="279">
        <v>1554.15</v>
      </c>
      <c r="P840" s="279">
        <v>1533.47</v>
      </c>
      <c r="Q840" s="279">
        <v>1534.81</v>
      </c>
      <c r="R840" s="279">
        <v>1515.87</v>
      </c>
      <c r="S840" s="279">
        <v>1447.07</v>
      </c>
      <c r="T840" s="279">
        <v>1442.15</v>
      </c>
      <c r="U840" s="279">
        <v>1469.42</v>
      </c>
      <c r="V840" s="279">
        <v>1573.59</v>
      </c>
      <c r="W840" s="279">
        <v>1509.57</v>
      </c>
      <c r="X840" s="279">
        <v>1404.72</v>
      </c>
      <c r="Y840" s="279">
        <v>1350.98</v>
      </c>
    </row>
    <row r="841" spans="1:25">
      <c r="A841" s="254">
        <v>2</v>
      </c>
      <c r="B841" s="279">
        <v>1402.37</v>
      </c>
      <c r="C841" s="279">
        <v>1187.5</v>
      </c>
      <c r="D841" s="279">
        <v>1154.6199999999999</v>
      </c>
      <c r="E841" s="279">
        <v>1140.04</v>
      </c>
      <c r="F841" s="279">
        <v>1161.23</v>
      </c>
      <c r="G841" s="279">
        <v>1182.1199999999999</v>
      </c>
      <c r="H841" s="279">
        <v>1233.0899999999999</v>
      </c>
      <c r="I841" s="279">
        <v>1332.53</v>
      </c>
      <c r="J841" s="279">
        <v>1501.78</v>
      </c>
      <c r="K841" s="279">
        <v>1650.96</v>
      </c>
      <c r="L841" s="279">
        <v>1700.21</v>
      </c>
      <c r="M841" s="279">
        <v>1683.08</v>
      </c>
      <c r="N841" s="279">
        <v>1665.31</v>
      </c>
      <c r="O841" s="279">
        <v>1672.57</v>
      </c>
      <c r="P841" s="279">
        <v>1673.25</v>
      </c>
      <c r="Q841" s="279">
        <v>1614.6</v>
      </c>
      <c r="R841" s="279">
        <v>1560.89</v>
      </c>
      <c r="S841" s="279">
        <v>1551.93</v>
      </c>
      <c r="T841" s="279">
        <v>1650.37</v>
      </c>
      <c r="U841" s="279">
        <v>406.63</v>
      </c>
      <c r="V841" s="279">
        <v>1676.27</v>
      </c>
      <c r="W841" s="279">
        <v>1708.98</v>
      </c>
      <c r="X841" s="279">
        <v>1551.52</v>
      </c>
      <c r="Y841" s="279">
        <v>1432.24</v>
      </c>
    </row>
    <row r="842" spans="1:25">
      <c r="A842" s="254">
        <v>3</v>
      </c>
      <c r="B842" s="279">
        <v>1228.1400000000001</v>
      </c>
      <c r="C842" s="279">
        <v>1160.6199999999999</v>
      </c>
      <c r="D842" s="279">
        <v>1143.3800000000001</v>
      </c>
      <c r="E842" s="279">
        <v>1128.45</v>
      </c>
      <c r="F842" s="279">
        <v>1130.92</v>
      </c>
      <c r="G842" s="279">
        <v>1131.1199999999999</v>
      </c>
      <c r="H842" s="279">
        <v>1120.67</v>
      </c>
      <c r="I842" s="279">
        <v>1155.32</v>
      </c>
      <c r="J842" s="279">
        <v>1340.63</v>
      </c>
      <c r="K842" s="279">
        <v>1459.81</v>
      </c>
      <c r="L842" s="279">
        <v>1529.3</v>
      </c>
      <c r="M842" s="279">
        <v>1536.76</v>
      </c>
      <c r="N842" s="279">
        <v>1535.03</v>
      </c>
      <c r="O842" s="279">
        <v>1538.61</v>
      </c>
      <c r="P842" s="279">
        <v>1524.03</v>
      </c>
      <c r="Q842" s="279">
        <v>1472.48</v>
      </c>
      <c r="R842" s="279">
        <v>1461.06</v>
      </c>
      <c r="S842" s="279">
        <v>1470.36</v>
      </c>
      <c r="T842" s="279">
        <v>1510.78</v>
      </c>
      <c r="U842" s="279">
        <v>1576.86</v>
      </c>
      <c r="V842" s="279">
        <v>1630.18</v>
      </c>
      <c r="W842" s="279">
        <v>1554.98</v>
      </c>
      <c r="X842" s="279">
        <v>1461.1</v>
      </c>
      <c r="Y842" s="279">
        <v>1356.81</v>
      </c>
    </row>
    <row r="843" spans="1:25">
      <c r="A843" s="254">
        <v>4</v>
      </c>
      <c r="B843" s="279">
        <v>1314.06</v>
      </c>
      <c r="C843" s="279">
        <v>1229.96</v>
      </c>
      <c r="D843" s="279">
        <v>1198.23</v>
      </c>
      <c r="E843" s="279">
        <v>1192.77</v>
      </c>
      <c r="F843" s="279">
        <v>1200.6300000000001</v>
      </c>
      <c r="G843" s="279">
        <v>1245.6600000000001</v>
      </c>
      <c r="H843" s="279">
        <v>1417.47</v>
      </c>
      <c r="I843" s="279">
        <v>1439.48</v>
      </c>
      <c r="J843" s="279">
        <v>1509.5</v>
      </c>
      <c r="K843" s="279">
        <v>1540.1</v>
      </c>
      <c r="L843" s="279">
        <v>1554.13</v>
      </c>
      <c r="M843" s="279">
        <v>1518.66</v>
      </c>
      <c r="N843" s="279">
        <v>1521.68</v>
      </c>
      <c r="O843" s="279">
        <v>1524.17</v>
      </c>
      <c r="P843" s="279">
        <v>1514.58</v>
      </c>
      <c r="Q843" s="279">
        <v>1508.45</v>
      </c>
      <c r="R843" s="279">
        <v>1496.23</v>
      </c>
      <c r="S843" s="279">
        <v>1458.63</v>
      </c>
      <c r="T843" s="279">
        <v>1480.08</v>
      </c>
      <c r="U843" s="279">
        <v>1498.27</v>
      </c>
      <c r="V843" s="279">
        <v>1494.36</v>
      </c>
      <c r="W843" s="279">
        <v>1511.05</v>
      </c>
      <c r="X843" s="279">
        <v>1415.37</v>
      </c>
      <c r="Y843" s="279">
        <v>1317.1</v>
      </c>
    </row>
    <row r="844" spans="1:25">
      <c r="A844" s="254">
        <v>5</v>
      </c>
      <c r="B844" s="279">
        <v>1169.8399999999999</v>
      </c>
      <c r="C844" s="279">
        <v>1142.1300000000001</v>
      </c>
      <c r="D844" s="279">
        <v>1132.53</v>
      </c>
      <c r="E844" s="279">
        <v>1130.69</v>
      </c>
      <c r="F844" s="279">
        <v>1141.02</v>
      </c>
      <c r="G844" s="279">
        <v>1227.32</v>
      </c>
      <c r="H844" s="279">
        <v>1319.33</v>
      </c>
      <c r="I844" s="279">
        <v>1322.75</v>
      </c>
      <c r="J844" s="279">
        <v>1380.93</v>
      </c>
      <c r="K844" s="279">
        <v>1456.79</v>
      </c>
      <c r="L844" s="279">
        <v>1535.75</v>
      </c>
      <c r="M844" s="279">
        <v>1458.06</v>
      </c>
      <c r="N844" s="279">
        <v>1421.44</v>
      </c>
      <c r="O844" s="279">
        <v>1426.9</v>
      </c>
      <c r="P844" s="279">
        <v>1426.78</v>
      </c>
      <c r="Q844" s="279">
        <v>1563.62</v>
      </c>
      <c r="R844" s="279">
        <v>1469.56</v>
      </c>
      <c r="S844" s="279">
        <v>1429.47</v>
      </c>
      <c r="T844" s="279">
        <v>1405.29</v>
      </c>
      <c r="U844" s="279">
        <v>1428.62</v>
      </c>
      <c r="V844" s="279">
        <v>1469.25</v>
      </c>
      <c r="W844" s="279">
        <v>1537.66</v>
      </c>
      <c r="X844" s="279">
        <v>1386.02</v>
      </c>
      <c r="Y844" s="279">
        <v>1329.07</v>
      </c>
    </row>
    <row r="845" spans="1:25">
      <c r="A845" s="254">
        <v>6</v>
      </c>
      <c r="B845" s="279">
        <v>1185.1400000000001</v>
      </c>
      <c r="C845" s="279">
        <v>1150.24</v>
      </c>
      <c r="D845" s="279">
        <v>1132.76</v>
      </c>
      <c r="E845" s="279">
        <v>1129.8399999999999</v>
      </c>
      <c r="F845" s="279">
        <v>1154.47</v>
      </c>
      <c r="G845" s="279">
        <v>1205.45</v>
      </c>
      <c r="H845" s="279">
        <v>1361.56</v>
      </c>
      <c r="I845" s="279">
        <v>1425.05</v>
      </c>
      <c r="J845" s="279">
        <v>1560.26</v>
      </c>
      <c r="K845" s="279">
        <v>1589.68</v>
      </c>
      <c r="L845" s="279">
        <v>1598.44</v>
      </c>
      <c r="M845" s="279">
        <v>1596.24</v>
      </c>
      <c r="N845" s="279">
        <v>1579.71</v>
      </c>
      <c r="O845" s="279">
        <v>1614.05</v>
      </c>
      <c r="P845" s="279">
        <v>1602.45</v>
      </c>
      <c r="Q845" s="279">
        <v>1603.57</v>
      </c>
      <c r="R845" s="279">
        <v>1583.75</v>
      </c>
      <c r="S845" s="279">
        <v>1541.08</v>
      </c>
      <c r="T845" s="279">
        <v>1492.56</v>
      </c>
      <c r="U845" s="279">
        <v>1561.31</v>
      </c>
      <c r="V845" s="279">
        <v>1585.99</v>
      </c>
      <c r="W845" s="279">
        <v>1596.72</v>
      </c>
      <c r="X845" s="279">
        <v>1490.93</v>
      </c>
      <c r="Y845" s="279">
        <v>1400.57</v>
      </c>
    </row>
    <row r="846" spans="1:25">
      <c r="A846" s="254">
        <v>7</v>
      </c>
      <c r="B846" s="279">
        <v>1289.48</v>
      </c>
      <c r="C846" s="279">
        <v>1223.4100000000001</v>
      </c>
      <c r="D846" s="279">
        <v>1207.9000000000001</v>
      </c>
      <c r="E846" s="279">
        <v>1205.5999999999999</v>
      </c>
      <c r="F846" s="279">
        <v>1280.54</v>
      </c>
      <c r="G846" s="279">
        <v>1394.49</v>
      </c>
      <c r="H846" s="279">
        <v>1502.79</v>
      </c>
      <c r="I846" s="279">
        <v>1672.54</v>
      </c>
      <c r="J846" s="279">
        <v>1767.11</v>
      </c>
      <c r="K846" s="279">
        <v>1808.54</v>
      </c>
      <c r="L846" s="279">
        <v>1825.63</v>
      </c>
      <c r="M846" s="279">
        <v>1819.02</v>
      </c>
      <c r="N846" s="279">
        <v>1803.63</v>
      </c>
      <c r="O846" s="279">
        <v>1815.78</v>
      </c>
      <c r="P846" s="279">
        <v>1808.1</v>
      </c>
      <c r="Q846" s="279">
        <v>1783.05</v>
      </c>
      <c r="R846" s="279">
        <v>1761.4</v>
      </c>
      <c r="S846" s="279">
        <v>1748.47</v>
      </c>
      <c r="T846" s="279">
        <v>1730.52</v>
      </c>
      <c r="U846" s="279">
        <v>1758.63</v>
      </c>
      <c r="V846" s="279">
        <v>1753.03</v>
      </c>
      <c r="W846" s="279">
        <v>1721.8</v>
      </c>
      <c r="X846" s="279">
        <v>1531.69</v>
      </c>
      <c r="Y846" s="279">
        <v>1403.94</v>
      </c>
    </row>
    <row r="847" spans="1:25">
      <c r="A847" s="254">
        <v>8</v>
      </c>
      <c r="B847" s="279">
        <v>1402.68</v>
      </c>
      <c r="C847" s="279">
        <v>1251.77</v>
      </c>
      <c r="D847" s="279">
        <v>1229.78</v>
      </c>
      <c r="E847" s="279">
        <v>1236.47</v>
      </c>
      <c r="F847" s="279">
        <v>1328.18</v>
      </c>
      <c r="G847" s="279">
        <v>1393.41</v>
      </c>
      <c r="H847" s="279">
        <v>1452.28</v>
      </c>
      <c r="I847" s="279">
        <v>1569.8</v>
      </c>
      <c r="J847" s="279">
        <v>1657.26</v>
      </c>
      <c r="K847" s="279">
        <v>1702.97</v>
      </c>
      <c r="L847" s="279">
        <v>1722.14</v>
      </c>
      <c r="M847" s="279">
        <v>1743.82</v>
      </c>
      <c r="N847" s="279">
        <v>1694.63</v>
      </c>
      <c r="O847" s="279">
        <v>1711.93</v>
      </c>
      <c r="P847" s="279">
        <v>1705.67</v>
      </c>
      <c r="Q847" s="279">
        <v>1730.32</v>
      </c>
      <c r="R847" s="279">
        <v>1688.97</v>
      </c>
      <c r="S847" s="279">
        <v>1649.34</v>
      </c>
      <c r="T847" s="279">
        <v>1636.97</v>
      </c>
      <c r="U847" s="279">
        <v>1667.85</v>
      </c>
      <c r="V847" s="279">
        <v>1710.17</v>
      </c>
      <c r="W847" s="279">
        <v>1739.56</v>
      </c>
      <c r="X847" s="279">
        <v>1612.77</v>
      </c>
      <c r="Y847" s="279">
        <v>1516.11</v>
      </c>
    </row>
    <row r="848" spans="1:25">
      <c r="A848" s="254">
        <v>9</v>
      </c>
      <c r="B848" s="279">
        <v>1493.15</v>
      </c>
      <c r="C848" s="279">
        <v>1359.11</v>
      </c>
      <c r="D848" s="279">
        <v>1254.45</v>
      </c>
      <c r="E848" s="279">
        <v>1249.6300000000001</v>
      </c>
      <c r="F848" s="279">
        <v>1287.99</v>
      </c>
      <c r="G848" s="279">
        <v>1328.91</v>
      </c>
      <c r="H848" s="279">
        <v>1386.86</v>
      </c>
      <c r="I848" s="279">
        <v>1457.53</v>
      </c>
      <c r="J848" s="279">
        <v>1669.01</v>
      </c>
      <c r="K848" s="279">
        <v>1820.13</v>
      </c>
      <c r="L848" s="279">
        <v>1922.04</v>
      </c>
      <c r="M848" s="279">
        <v>1918.21</v>
      </c>
      <c r="N848" s="279">
        <v>1777.79</v>
      </c>
      <c r="O848" s="279">
        <v>1713.9</v>
      </c>
      <c r="P848" s="279">
        <v>1704.87</v>
      </c>
      <c r="Q848" s="279">
        <v>1631.25</v>
      </c>
      <c r="R848" s="279">
        <v>1622.63</v>
      </c>
      <c r="S848" s="279">
        <v>1631.9</v>
      </c>
      <c r="T848" s="279">
        <v>1738.87</v>
      </c>
      <c r="U848" s="279">
        <v>1894.51</v>
      </c>
      <c r="V848" s="279">
        <v>1938.14</v>
      </c>
      <c r="W848" s="279">
        <v>1797.82</v>
      </c>
      <c r="X848" s="279">
        <v>1614.99</v>
      </c>
      <c r="Y848" s="279">
        <v>1573.86</v>
      </c>
    </row>
    <row r="849" spans="1:25">
      <c r="A849" s="254">
        <v>10</v>
      </c>
      <c r="B849" s="279">
        <v>1368.13</v>
      </c>
      <c r="C849" s="279">
        <v>1258.33</v>
      </c>
      <c r="D849" s="279">
        <v>1223.0899999999999</v>
      </c>
      <c r="E849" s="279">
        <v>1202.81</v>
      </c>
      <c r="F849" s="279">
        <v>1221.33</v>
      </c>
      <c r="G849" s="279">
        <v>1218.69</v>
      </c>
      <c r="H849" s="279">
        <v>1204.1199999999999</v>
      </c>
      <c r="I849" s="279">
        <v>1382.84</v>
      </c>
      <c r="J849" s="279">
        <v>1451.94</v>
      </c>
      <c r="K849" s="279">
        <v>1564.1</v>
      </c>
      <c r="L849" s="279">
        <v>1710.78</v>
      </c>
      <c r="M849" s="279">
        <v>1729.79</v>
      </c>
      <c r="N849" s="279">
        <v>1640.2</v>
      </c>
      <c r="O849" s="279">
        <v>1580.16</v>
      </c>
      <c r="P849" s="279">
        <v>1575.31</v>
      </c>
      <c r="Q849" s="279">
        <v>1508.15</v>
      </c>
      <c r="R849" s="279">
        <v>1540.65</v>
      </c>
      <c r="S849" s="279">
        <v>1622.47</v>
      </c>
      <c r="T849" s="279">
        <v>1637.89</v>
      </c>
      <c r="U849" s="279">
        <v>1700.65</v>
      </c>
      <c r="V849" s="279">
        <v>1719.78</v>
      </c>
      <c r="W849" s="279">
        <v>1704.7</v>
      </c>
      <c r="X849" s="279">
        <v>1576.01</v>
      </c>
      <c r="Y849" s="279">
        <v>1466.77</v>
      </c>
    </row>
    <row r="850" spans="1:25">
      <c r="A850" s="254">
        <v>11</v>
      </c>
      <c r="B850" s="279">
        <v>1259.79</v>
      </c>
      <c r="C850" s="279">
        <v>1164.74</v>
      </c>
      <c r="D850" s="279">
        <v>1120.73</v>
      </c>
      <c r="E850" s="279">
        <v>1133.3800000000001</v>
      </c>
      <c r="F850" s="279">
        <v>1179.8699999999999</v>
      </c>
      <c r="G850" s="279">
        <v>1266.5999999999999</v>
      </c>
      <c r="H850" s="279">
        <v>1388.89</v>
      </c>
      <c r="I850" s="279">
        <v>1572.54</v>
      </c>
      <c r="J850" s="279">
        <v>1646.53</v>
      </c>
      <c r="K850" s="279">
        <v>1669.95</v>
      </c>
      <c r="L850" s="279">
        <v>1670.1</v>
      </c>
      <c r="M850" s="279">
        <v>1684.42</v>
      </c>
      <c r="N850" s="279">
        <v>1652.2</v>
      </c>
      <c r="O850" s="279">
        <v>1632.26</v>
      </c>
      <c r="P850" s="279">
        <v>1630.98</v>
      </c>
      <c r="Q850" s="279">
        <v>1680.73</v>
      </c>
      <c r="R850" s="279">
        <v>1642.78</v>
      </c>
      <c r="S850" s="279">
        <v>1612.61</v>
      </c>
      <c r="T850" s="279">
        <v>1587.96</v>
      </c>
      <c r="U850" s="279">
        <v>1616.49</v>
      </c>
      <c r="V850" s="279">
        <v>1622.13</v>
      </c>
      <c r="W850" s="279">
        <v>1670.73</v>
      </c>
      <c r="X850" s="279">
        <v>1469.28</v>
      </c>
      <c r="Y850" s="279">
        <v>1435.43</v>
      </c>
    </row>
    <row r="851" spans="1:25">
      <c r="A851" s="254">
        <v>12</v>
      </c>
      <c r="B851" s="279">
        <v>1257.3699999999999</v>
      </c>
      <c r="C851" s="279">
        <v>1188.1300000000001</v>
      </c>
      <c r="D851" s="279">
        <v>1158.69</v>
      </c>
      <c r="E851" s="279">
        <v>1150.71</v>
      </c>
      <c r="F851" s="279">
        <v>1193.3499999999999</v>
      </c>
      <c r="G851" s="279">
        <v>1313.03</v>
      </c>
      <c r="H851" s="279">
        <v>1409.89</v>
      </c>
      <c r="I851" s="279">
        <v>1565.54</v>
      </c>
      <c r="J851" s="279">
        <v>1614.4</v>
      </c>
      <c r="K851" s="279">
        <v>1721.75</v>
      </c>
      <c r="L851" s="279">
        <v>1676.42</v>
      </c>
      <c r="M851" s="279">
        <v>1651.38</v>
      </c>
      <c r="N851" s="279">
        <v>1648.69</v>
      </c>
      <c r="O851" s="279">
        <v>1669</v>
      </c>
      <c r="P851" s="279">
        <v>1655.07</v>
      </c>
      <c r="Q851" s="279">
        <v>1638.6</v>
      </c>
      <c r="R851" s="279">
        <v>1636.77</v>
      </c>
      <c r="S851" s="279">
        <v>1615.73</v>
      </c>
      <c r="T851" s="279">
        <v>1585.74</v>
      </c>
      <c r="U851" s="279">
        <v>1630.25</v>
      </c>
      <c r="V851" s="279">
        <v>1659.04</v>
      </c>
      <c r="W851" s="279">
        <v>1626.76</v>
      </c>
      <c r="X851" s="279">
        <v>1468.81</v>
      </c>
      <c r="Y851" s="279">
        <v>1366.78</v>
      </c>
    </row>
    <row r="852" spans="1:25">
      <c r="A852" s="254">
        <v>13</v>
      </c>
      <c r="B852" s="279">
        <v>1227.3900000000001</v>
      </c>
      <c r="C852" s="279">
        <v>1146.5999999999999</v>
      </c>
      <c r="D852" s="279">
        <v>1120.6099999999999</v>
      </c>
      <c r="E852" s="279">
        <v>1119.3800000000001</v>
      </c>
      <c r="F852" s="279">
        <v>1149.73</v>
      </c>
      <c r="G852" s="279">
        <v>1181.6600000000001</v>
      </c>
      <c r="H852" s="279">
        <v>1339.11</v>
      </c>
      <c r="I852" s="279">
        <v>1475.55</v>
      </c>
      <c r="J852" s="279">
        <v>1556.84</v>
      </c>
      <c r="K852" s="279">
        <v>1601.01</v>
      </c>
      <c r="L852" s="279">
        <v>1605.75</v>
      </c>
      <c r="M852" s="279">
        <v>1631.85</v>
      </c>
      <c r="N852" s="279">
        <v>1619.06</v>
      </c>
      <c r="O852" s="279">
        <v>1627.39</v>
      </c>
      <c r="P852" s="279">
        <v>1620.16</v>
      </c>
      <c r="Q852" s="279">
        <v>1599.36</v>
      </c>
      <c r="R852" s="279">
        <v>1587.16</v>
      </c>
      <c r="S852" s="279">
        <v>1542.68</v>
      </c>
      <c r="T852" s="279">
        <v>1509.9</v>
      </c>
      <c r="U852" s="279">
        <v>1547.91</v>
      </c>
      <c r="V852" s="279">
        <v>1559.72</v>
      </c>
      <c r="W852" s="279">
        <v>1562.44</v>
      </c>
      <c r="X852" s="279">
        <v>1421.47</v>
      </c>
      <c r="Y852" s="279">
        <v>1326.27</v>
      </c>
    </row>
    <row r="853" spans="1:25">
      <c r="A853" s="254">
        <v>14</v>
      </c>
      <c r="B853" s="279">
        <v>1225.17</v>
      </c>
      <c r="C853" s="279">
        <v>1155.22</v>
      </c>
      <c r="D853" s="279">
        <v>1123.22</v>
      </c>
      <c r="E853" s="279">
        <v>1142.33</v>
      </c>
      <c r="F853" s="279">
        <v>1180.21</v>
      </c>
      <c r="G853" s="279">
        <v>1204.9100000000001</v>
      </c>
      <c r="H853" s="279">
        <v>1338.99</v>
      </c>
      <c r="I853" s="279">
        <v>1460.45</v>
      </c>
      <c r="J853" s="279">
        <v>1546.23</v>
      </c>
      <c r="K853" s="279">
        <v>1589.58</v>
      </c>
      <c r="L853" s="279">
        <v>1593.76</v>
      </c>
      <c r="M853" s="279">
        <v>1599.39</v>
      </c>
      <c r="N853" s="279">
        <v>1572.69</v>
      </c>
      <c r="O853" s="279">
        <v>1576.92</v>
      </c>
      <c r="P853" s="279">
        <v>1576.89</v>
      </c>
      <c r="Q853" s="279">
        <v>1565.45</v>
      </c>
      <c r="R853" s="279">
        <v>1555.17</v>
      </c>
      <c r="S853" s="279">
        <v>1537.17</v>
      </c>
      <c r="T853" s="279">
        <v>1516.69</v>
      </c>
      <c r="U853" s="279">
        <v>1545.78</v>
      </c>
      <c r="V853" s="279">
        <v>1573.99</v>
      </c>
      <c r="W853" s="279">
        <v>1621.94</v>
      </c>
      <c r="X853" s="279">
        <v>1455.44</v>
      </c>
      <c r="Y853" s="279">
        <v>1359.28</v>
      </c>
    </row>
    <row r="854" spans="1:25">
      <c r="A854" s="254">
        <v>15</v>
      </c>
      <c r="B854" s="279">
        <v>1279.8900000000001</v>
      </c>
      <c r="C854" s="279">
        <v>1213.42</v>
      </c>
      <c r="D854" s="279">
        <v>1178.1300000000001</v>
      </c>
      <c r="E854" s="279">
        <v>1184.72</v>
      </c>
      <c r="F854" s="279">
        <v>1223.43</v>
      </c>
      <c r="G854" s="279">
        <v>1238.19</v>
      </c>
      <c r="H854" s="279">
        <v>1341.29</v>
      </c>
      <c r="I854" s="279">
        <v>1404.6</v>
      </c>
      <c r="J854" s="279">
        <v>1506.62</v>
      </c>
      <c r="K854" s="279">
        <v>1610.19</v>
      </c>
      <c r="L854" s="279">
        <v>1622</v>
      </c>
      <c r="M854" s="279">
        <v>1645.28</v>
      </c>
      <c r="N854" s="279">
        <v>1588.28</v>
      </c>
      <c r="O854" s="279">
        <v>1588.93</v>
      </c>
      <c r="P854" s="279">
        <v>1499.86</v>
      </c>
      <c r="Q854" s="279">
        <v>1641.11</v>
      </c>
      <c r="R854" s="279">
        <v>1604.73</v>
      </c>
      <c r="S854" s="279">
        <v>1405.55</v>
      </c>
      <c r="T854" s="279">
        <v>1439.95</v>
      </c>
      <c r="U854" s="279">
        <v>1419.15</v>
      </c>
      <c r="V854" s="279">
        <v>1409.12</v>
      </c>
      <c r="W854" s="279">
        <v>1642.29</v>
      </c>
      <c r="X854" s="279">
        <v>1516.5</v>
      </c>
      <c r="Y854" s="279">
        <v>1424.02</v>
      </c>
    </row>
    <row r="855" spans="1:25">
      <c r="A855" s="254">
        <v>16</v>
      </c>
      <c r="B855" s="279">
        <v>1404.1</v>
      </c>
      <c r="C855" s="279">
        <v>1336.61</v>
      </c>
      <c r="D855" s="279">
        <v>1287.01</v>
      </c>
      <c r="E855" s="279">
        <v>1297.3900000000001</v>
      </c>
      <c r="F855" s="279">
        <v>1299.03</v>
      </c>
      <c r="G855" s="279">
        <v>1327.84</v>
      </c>
      <c r="H855" s="279">
        <v>1331.98</v>
      </c>
      <c r="I855" s="279">
        <v>1413.04</v>
      </c>
      <c r="J855" s="279">
        <v>1505.17</v>
      </c>
      <c r="K855" s="279">
        <v>1592.88</v>
      </c>
      <c r="L855" s="279">
        <v>1672.33</v>
      </c>
      <c r="M855" s="279">
        <v>1661.57</v>
      </c>
      <c r="N855" s="279">
        <v>1632.35</v>
      </c>
      <c r="O855" s="279">
        <v>1625.2</v>
      </c>
      <c r="P855" s="279">
        <v>1583.59</v>
      </c>
      <c r="Q855" s="279">
        <v>1554.71</v>
      </c>
      <c r="R855" s="279">
        <v>1532.67</v>
      </c>
      <c r="S855" s="279">
        <v>1544.5</v>
      </c>
      <c r="T855" s="279">
        <v>1581.4</v>
      </c>
      <c r="U855" s="279">
        <v>1602.62</v>
      </c>
      <c r="V855" s="279">
        <v>1734.05</v>
      </c>
      <c r="W855" s="279">
        <v>1609.94</v>
      </c>
      <c r="X855" s="279">
        <v>1484.01</v>
      </c>
      <c r="Y855" s="279">
        <v>1406.96</v>
      </c>
    </row>
    <row r="856" spans="1:25">
      <c r="A856" s="254">
        <v>17</v>
      </c>
      <c r="B856" s="279">
        <v>1248.4000000000001</v>
      </c>
      <c r="C856" s="279">
        <v>1159.44</v>
      </c>
      <c r="D856" s="279">
        <v>1120.79</v>
      </c>
      <c r="E856" s="279">
        <v>1108.6400000000001</v>
      </c>
      <c r="F856" s="279">
        <v>1113.81</v>
      </c>
      <c r="G856" s="279">
        <v>1099.01</v>
      </c>
      <c r="H856" s="279">
        <v>1108.3</v>
      </c>
      <c r="I856" s="279">
        <v>1175.02</v>
      </c>
      <c r="J856" s="279">
        <v>1330.59</v>
      </c>
      <c r="K856" s="279">
        <v>1378</v>
      </c>
      <c r="L856" s="279">
        <v>1433.43</v>
      </c>
      <c r="M856" s="279">
        <v>1436.13</v>
      </c>
      <c r="N856" s="279">
        <v>1442</v>
      </c>
      <c r="O856" s="279">
        <v>1453.11</v>
      </c>
      <c r="P856" s="279">
        <v>1447.96</v>
      </c>
      <c r="Q856" s="279">
        <v>1434.12</v>
      </c>
      <c r="R856" s="279">
        <v>1419.48</v>
      </c>
      <c r="S856" s="279">
        <v>1428.39</v>
      </c>
      <c r="T856" s="279">
        <v>1466.72</v>
      </c>
      <c r="U856" s="279">
        <v>1518.56</v>
      </c>
      <c r="V856" s="279">
        <v>1468.59</v>
      </c>
      <c r="W856" s="279">
        <v>1486.7</v>
      </c>
      <c r="X856" s="279">
        <v>1415.97</v>
      </c>
      <c r="Y856" s="279">
        <v>1301.8900000000001</v>
      </c>
    </row>
    <row r="857" spans="1:25">
      <c r="A857" s="254">
        <v>18</v>
      </c>
      <c r="B857" s="279">
        <v>1246.31</v>
      </c>
      <c r="C857" s="279">
        <v>1171.4100000000001</v>
      </c>
      <c r="D857" s="279">
        <v>1151.78</v>
      </c>
      <c r="E857" s="279">
        <v>1156.0899999999999</v>
      </c>
      <c r="F857" s="279">
        <v>1184.68</v>
      </c>
      <c r="G857" s="279">
        <v>1178.06</v>
      </c>
      <c r="H857" s="279">
        <v>1387.4</v>
      </c>
      <c r="I857" s="279">
        <v>1495.28</v>
      </c>
      <c r="J857" s="279">
        <v>1573.51</v>
      </c>
      <c r="K857" s="279">
        <v>1656.12</v>
      </c>
      <c r="L857" s="279">
        <v>1678.74</v>
      </c>
      <c r="M857" s="279">
        <v>1672.02</v>
      </c>
      <c r="N857" s="279">
        <v>1654.57</v>
      </c>
      <c r="O857" s="279">
        <v>1656.01</v>
      </c>
      <c r="P857" s="279">
        <v>1644.22</v>
      </c>
      <c r="Q857" s="279">
        <v>1672.79</v>
      </c>
      <c r="R857" s="279">
        <v>1626.1</v>
      </c>
      <c r="S857" s="279">
        <v>1482.87</v>
      </c>
      <c r="T857" s="279">
        <v>1538.79</v>
      </c>
      <c r="U857" s="279">
        <v>1511.1</v>
      </c>
      <c r="V857" s="279">
        <v>1588.71</v>
      </c>
      <c r="W857" s="279">
        <v>1652.57</v>
      </c>
      <c r="X857" s="279">
        <v>1505.26</v>
      </c>
      <c r="Y857" s="279">
        <v>1435.57</v>
      </c>
    </row>
    <row r="858" spans="1:25">
      <c r="A858" s="254">
        <v>19</v>
      </c>
      <c r="B858" s="279">
        <v>1192.27</v>
      </c>
      <c r="C858" s="279">
        <v>1135.27</v>
      </c>
      <c r="D858" s="279">
        <v>1127.48</v>
      </c>
      <c r="E858" s="279">
        <v>1132.83</v>
      </c>
      <c r="F858" s="279">
        <v>1146.4000000000001</v>
      </c>
      <c r="G858" s="279">
        <v>1177.77</v>
      </c>
      <c r="H858" s="279">
        <v>1363.35</v>
      </c>
      <c r="I858" s="279">
        <v>1492.91</v>
      </c>
      <c r="J858" s="279">
        <v>1546.32</v>
      </c>
      <c r="K858" s="279">
        <v>1724.01</v>
      </c>
      <c r="L858" s="279">
        <v>1786.19</v>
      </c>
      <c r="M858" s="279">
        <v>1715.94</v>
      </c>
      <c r="N858" s="279">
        <v>1680.75</v>
      </c>
      <c r="O858" s="279">
        <v>1692.69</v>
      </c>
      <c r="P858" s="279">
        <v>1626.96</v>
      </c>
      <c r="Q858" s="279">
        <v>1583.32</v>
      </c>
      <c r="R858" s="279">
        <v>1621.17</v>
      </c>
      <c r="S858" s="279">
        <v>1564.31</v>
      </c>
      <c r="T858" s="279">
        <v>1535.09</v>
      </c>
      <c r="U858" s="279">
        <v>1547.11</v>
      </c>
      <c r="V858" s="279">
        <v>1601.46</v>
      </c>
      <c r="W858" s="279">
        <v>1611.24</v>
      </c>
      <c r="X858" s="279">
        <v>1493.49</v>
      </c>
      <c r="Y858" s="279">
        <v>1349.49</v>
      </c>
    </row>
    <row r="859" spans="1:25">
      <c r="A859" s="254">
        <v>20</v>
      </c>
      <c r="B859" s="279">
        <v>1188.93</v>
      </c>
      <c r="C859" s="279">
        <v>1161.56</v>
      </c>
      <c r="D859" s="279">
        <v>1146.6600000000001</v>
      </c>
      <c r="E859" s="279">
        <v>1146.3699999999999</v>
      </c>
      <c r="F859" s="279">
        <v>1147.8399999999999</v>
      </c>
      <c r="G859" s="279">
        <v>1156.1600000000001</v>
      </c>
      <c r="H859" s="279">
        <v>1327.75</v>
      </c>
      <c r="I859" s="279">
        <v>1505.62</v>
      </c>
      <c r="J859" s="279">
        <v>1544.97</v>
      </c>
      <c r="K859" s="279">
        <v>1579.35</v>
      </c>
      <c r="L859" s="279">
        <v>1607.02</v>
      </c>
      <c r="M859" s="279">
        <v>1625.38</v>
      </c>
      <c r="N859" s="279">
        <v>1589.27</v>
      </c>
      <c r="O859" s="279">
        <v>1582.11</v>
      </c>
      <c r="P859" s="279">
        <v>1585.04</v>
      </c>
      <c r="Q859" s="279">
        <v>1558.72</v>
      </c>
      <c r="R859" s="279">
        <v>1551.08</v>
      </c>
      <c r="S859" s="279">
        <v>1536.46</v>
      </c>
      <c r="T859" s="279">
        <v>1497.34</v>
      </c>
      <c r="U859" s="279">
        <v>1530.3</v>
      </c>
      <c r="V859" s="279">
        <v>1541.92</v>
      </c>
      <c r="W859" s="279">
        <v>1536.26</v>
      </c>
      <c r="X859" s="279">
        <v>1464.63</v>
      </c>
      <c r="Y859" s="279">
        <v>1241.8499999999999</v>
      </c>
    </row>
    <row r="860" spans="1:25">
      <c r="A860" s="254">
        <v>21</v>
      </c>
      <c r="B860" s="279">
        <v>1111.0999999999999</v>
      </c>
      <c r="C860" s="279">
        <v>1072.45</v>
      </c>
      <c r="D860" s="279">
        <v>1049.52</v>
      </c>
      <c r="E860" s="279">
        <v>1063.0899999999999</v>
      </c>
      <c r="F860" s="279">
        <v>1070.6099999999999</v>
      </c>
      <c r="G860" s="279">
        <v>1094.42</v>
      </c>
      <c r="H860" s="279">
        <v>1185.98</v>
      </c>
      <c r="I860" s="279">
        <v>1420.19</v>
      </c>
      <c r="J860" s="279">
        <v>1582.55</v>
      </c>
      <c r="K860" s="279">
        <v>1666.71</v>
      </c>
      <c r="L860" s="279">
        <v>1704.9</v>
      </c>
      <c r="M860" s="279">
        <v>1727.6</v>
      </c>
      <c r="N860" s="279">
        <v>1689.86</v>
      </c>
      <c r="O860" s="279">
        <v>1699.15</v>
      </c>
      <c r="P860" s="279">
        <v>1670.95</v>
      </c>
      <c r="Q860" s="279">
        <v>1678.61</v>
      </c>
      <c r="R860" s="279">
        <v>1642.2</v>
      </c>
      <c r="S860" s="279">
        <v>1568.82</v>
      </c>
      <c r="T860" s="279">
        <v>1523</v>
      </c>
      <c r="U860" s="279">
        <v>1571.86</v>
      </c>
      <c r="V860" s="279">
        <v>1584.59</v>
      </c>
      <c r="W860" s="279">
        <v>1646.25</v>
      </c>
      <c r="X860" s="279">
        <v>1400.24</v>
      </c>
      <c r="Y860" s="279">
        <v>1216.57</v>
      </c>
    </row>
    <row r="861" spans="1:25">
      <c r="A861" s="254">
        <v>22</v>
      </c>
      <c r="B861" s="279">
        <v>1118.54</v>
      </c>
      <c r="C861" s="279">
        <v>1056.3499999999999</v>
      </c>
      <c r="D861" s="279">
        <v>1030.49</v>
      </c>
      <c r="E861" s="279">
        <v>1030.72</v>
      </c>
      <c r="F861" s="279">
        <v>1032.42</v>
      </c>
      <c r="G861" s="279">
        <v>1044.98</v>
      </c>
      <c r="H861" s="279">
        <v>1167.83</v>
      </c>
      <c r="I861" s="279">
        <v>1418.37</v>
      </c>
      <c r="J861" s="279">
        <v>1588.12</v>
      </c>
      <c r="K861" s="279">
        <v>1638.04</v>
      </c>
      <c r="L861" s="279">
        <v>1667.93</v>
      </c>
      <c r="M861" s="279">
        <v>1666.1</v>
      </c>
      <c r="N861" s="279">
        <v>1641.41</v>
      </c>
      <c r="O861" s="279">
        <v>1650.55</v>
      </c>
      <c r="P861" s="279">
        <v>1633.95</v>
      </c>
      <c r="Q861" s="279">
        <v>1668.63</v>
      </c>
      <c r="R861" s="279">
        <v>1617.27</v>
      </c>
      <c r="S861" s="279">
        <v>1554.79</v>
      </c>
      <c r="T861" s="279">
        <v>1516.42</v>
      </c>
      <c r="U861" s="279">
        <v>1563.99</v>
      </c>
      <c r="V861" s="279">
        <v>1558.21</v>
      </c>
      <c r="W861" s="279">
        <v>1568.07</v>
      </c>
      <c r="X861" s="279">
        <v>1435.68</v>
      </c>
      <c r="Y861" s="279">
        <v>1225.33</v>
      </c>
    </row>
    <row r="862" spans="1:25">
      <c r="A862" s="254">
        <v>23</v>
      </c>
      <c r="B862" s="279">
        <v>1292.8399999999999</v>
      </c>
      <c r="C862" s="279">
        <v>1162.8399999999999</v>
      </c>
      <c r="D862" s="279">
        <v>1096.57</v>
      </c>
      <c r="E862" s="279">
        <v>1088.9000000000001</v>
      </c>
      <c r="F862" s="279">
        <v>1084.82</v>
      </c>
      <c r="G862" s="279">
        <v>1070.3599999999999</v>
      </c>
      <c r="H862" s="279">
        <v>1088.73</v>
      </c>
      <c r="I862" s="279">
        <v>1271.04</v>
      </c>
      <c r="J862" s="279">
        <v>1468.44</v>
      </c>
      <c r="K862" s="279">
        <v>1642.47</v>
      </c>
      <c r="L862" s="279">
        <v>1708.28</v>
      </c>
      <c r="M862" s="279">
        <v>1629.49</v>
      </c>
      <c r="N862" s="279">
        <v>1573.31</v>
      </c>
      <c r="O862" s="279">
        <v>1577.08</v>
      </c>
      <c r="P862" s="279">
        <v>1566.8</v>
      </c>
      <c r="Q862" s="279">
        <v>1510.31</v>
      </c>
      <c r="R862" s="279">
        <v>1458.53</v>
      </c>
      <c r="S862" s="279">
        <v>1440.64</v>
      </c>
      <c r="T862" s="279">
        <v>1486.76</v>
      </c>
      <c r="U862" s="279">
        <v>1622.78</v>
      </c>
      <c r="V862" s="279">
        <v>1626.47</v>
      </c>
      <c r="W862" s="279">
        <v>1626.6</v>
      </c>
      <c r="X862" s="279">
        <v>1440.95</v>
      </c>
      <c r="Y862" s="279">
        <v>1291</v>
      </c>
    </row>
    <row r="863" spans="1:25">
      <c r="A863" s="254">
        <v>24</v>
      </c>
      <c r="B863" s="279">
        <v>1235.46</v>
      </c>
      <c r="C863" s="279">
        <v>1102.1400000000001</v>
      </c>
      <c r="D863" s="279">
        <v>1078.75</v>
      </c>
      <c r="E863" s="279">
        <v>1058.6099999999999</v>
      </c>
      <c r="F863" s="279">
        <v>1043.73</v>
      </c>
      <c r="G863" s="279">
        <v>1038.1099999999999</v>
      </c>
      <c r="H863" s="279">
        <v>1039.58</v>
      </c>
      <c r="I863" s="279">
        <v>1067.7</v>
      </c>
      <c r="J863" s="279">
        <v>701.08</v>
      </c>
      <c r="K863" s="279">
        <v>999.18</v>
      </c>
      <c r="L863" s="279">
        <v>1178</v>
      </c>
      <c r="M863" s="279">
        <v>1240</v>
      </c>
      <c r="N863" s="279">
        <v>1425.28</v>
      </c>
      <c r="O863" s="279">
        <v>1428.1</v>
      </c>
      <c r="P863" s="279">
        <v>1430.02</v>
      </c>
      <c r="Q863" s="279">
        <v>1409.96</v>
      </c>
      <c r="R863" s="279">
        <v>1324.81</v>
      </c>
      <c r="S863" s="279">
        <v>1211.08</v>
      </c>
      <c r="T863" s="279">
        <v>1196.5</v>
      </c>
      <c r="U863" s="279">
        <v>1199.1199999999999</v>
      </c>
      <c r="V863" s="279">
        <v>1567.41</v>
      </c>
      <c r="W863" s="279">
        <v>1594.53</v>
      </c>
      <c r="X863" s="279">
        <v>1350.02</v>
      </c>
      <c r="Y863" s="279">
        <v>1197.68</v>
      </c>
    </row>
    <row r="864" spans="1:25">
      <c r="A864" s="254">
        <v>25</v>
      </c>
      <c r="B864" s="279">
        <v>1173.58</v>
      </c>
      <c r="C864" s="279">
        <v>1085.33</v>
      </c>
      <c r="D864" s="279">
        <v>1048.01</v>
      </c>
      <c r="E864" s="279">
        <v>1044.1300000000001</v>
      </c>
      <c r="F864" s="279">
        <v>1050.67</v>
      </c>
      <c r="G864" s="279">
        <v>1096.1099999999999</v>
      </c>
      <c r="H864" s="279">
        <v>1252.04</v>
      </c>
      <c r="I864" s="279">
        <v>1513.79</v>
      </c>
      <c r="J864" s="279">
        <v>1673.25</v>
      </c>
      <c r="K864" s="279">
        <v>1704.63</v>
      </c>
      <c r="L864" s="279">
        <v>1710.55</v>
      </c>
      <c r="M864" s="279">
        <v>1724.75</v>
      </c>
      <c r="N864" s="279">
        <v>1709.92</v>
      </c>
      <c r="O864" s="279">
        <v>1757.04</v>
      </c>
      <c r="P864" s="279">
        <v>1740.96</v>
      </c>
      <c r="Q864" s="279">
        <v>1719.1</v>
      </c>
      <c r="R864" s="279">
        <v>1679.48</v>
      </c>
      <c r="S864" s="279">
        <v>1631.9</v>
      </c>
      <c r="T864" s="279">
        <v>1600.15</v>
      </c>
      <c r="U864" s="279">
        <v>1649.51</v>
      </c>
      <c r="V864" s="279">
        <v>1645.03</v>
      </c>
      <c r="W864" s="279">
        <v>1602.56</v>
      </c>
      <c r="X864" s="279">
        <v>1420.18</v>
      </c>
      <c r="Y864" s="279">
        <v>1196.53</v>
      </c>
    </row>
    <row r="865" spans="1:25">
      <c r="A865" s="254">
        <v>26</v>
      </c>
      <c r="B865" s="279">
        <v>1180.57</v>
      </c>
      <c r="C865" s="279">
        <v>1062.6300000000001</v>
      </c>
      <c r="D865" s="279">
        <v>1037.8800000000001</v>
      </c>
      <c r="E865" s="279">
        <v>1031.78</v>
      </c>
      <c r="F865" s="279">
        <v>1058.1300000000001</v>
      </c>
      <c r="G865" s="279">
        <v>1090</v>
      </c>
      <c r="H865" s="279">
        <v>1219.56</v>
      </c>
      <c r="I865" s="279">
        <v>1463.95</v>
      </c>
      <c r="J865" s="279">
        <v>1271.52</v>
      </c>
      <c r="K865" s="279">
        <v>1477.13</v>
      </c>
      <c r="L865" s="279">
        <v>1558.02</v>
      </c>
      <c r="M865" s="279">
        <v>1470.1</v>
      </c>
      <c r="N865" s="279">
        <v>1445.28</v>
      </c>
      <c r="O865" s="279">
        <v>1440.78</v>
      </c>
      <c r="P865" s="279">
        <v>1426.11</v>
      </c>
      <c r="Q865" s="279">
        <v>1281.3599999999999</v>
      </c>
      <c r="R865" s="279">
        <v>1193.8699999999999</v>
      </c>
      <c r="S865" s="279">
        <v>1191.3800000000001</v>
      </c>
      <c r="T865" s="279">
        <v>1235.8800000000001</v>
      </c>
      <c r="U865" s="279">
        <v>1189.1400000000001</v>
      </c>
      <c r="V865" s="279">
        <v>977.68</v>
      </c>
      <c r="W865" s="279">
        <v>1611.92</v>
      </c>
      <c r="X865" s="279">
        <v>1471.02</v>
      </c>
      <c r="Y865" s="279">
        <v>1201.1099999999999</v>
      </c>
    </row>
    <row r="866" spans="1:25">
      <c r="A866" s="254">
        <v>27</v>
      </c>
      <c r="B866" s="279">
        <v>1272.68</v>
      </c>
      <c r="C866" s="279">
        <v>1058.52</v>
      </c>
      <c r="D866" s="279">
        <v>1027.76</v>
      </c>
      <c r="E866" s="279">
        <v>1025.22</v>
      </c>
      <c r="F866" s="279">
        <v>1053.1500000000001</v>
      </c>
      <c r="G866" s="279">
        <v>1087.32</v>
      </c>
      <c r="H866" s="279">
        <v>1184.6300000000001</v>
      </c>
      <c r="I866" s="279">
        <v>1477.26</v>
      </c>
      <c r="J866" s="279">
        <v>1573.54</v>
      </c>
      <c r="K866" s="279">
        <v>1619.2</v>
      </c>
      <c r="L866" s="279">
        <v>1647.37</v>
      </c>
      <c r="M866" s="279">
        <v>1699.03</v>
      </c>
      <c r="N866" s="279">
        <v>1612.01</v>
      </c>
      <c r="O866" s="279">
        <v>1638.81</v>
      </c>
      <c r="P866" s="279">
        <v>1683.75</v>
      </c>
      <c r="Q866" s="279">
        <v>1650.49</v>
      </c>
      <c r="R866" s="279">
        <v>1629.71</v>
      </c>
      <c r="S866" s="279">
        <v>1559.9</v>
      </c>
      <c r="T866" s="279">
        <v>1528.2</v>
      </c>
      <c r="U866" s="279">
        <v>1477.89</v>
      </c>
      <c r="V866" s="279">
        <v>1551.24</v>
      </c>
      <c r="W866" s="279">
        <v>1530.04</v>
      </c>
      <c r="X866" s="279">
        <v>1433.58</v>
      </c>
      <c r="Y866" s="279">
        <v>1236.31</v>
      </c>
    </row>
    <row r="867" spans="1:25">
      <c r="A867" s="254">
        <v>28</v>
      </c>
      <c r="B867" s="279">
        <v>1176.24</v>
      </c>
      <c r="C867" s="279">
        <v>1022.6</v>
      </c>
      <c r="D867" s="279">
        <v>1006.9</v>
      </c>
      <c r="E867" s="279">
        <v>1003.48</v>
      </c>
      <c r="F867" s="279">
        <v>1006.41</v>
      </c>
      <c r="G867" s="279">
        <v>1073.3399999999999</v>
      </c>
      <c r="H867" s="279">
        <v>1318.2</v>
      </c>
      <c r="I867" s="279">
        <v>1403.51</v>
      </c>
      <c r="J867" s="279">
        <v>1542.26</v>
      </c>
      <c r="K867" s="279">
        <v>1588.23</v>
      </c>
      <c r="L867" s="279">
        <v>1595.74</v>
      </c>
      <c r="M867" s="279">
        <v>1614.95</v>
      </c>
      <c r="N867" s="279">
        <v>1558.88</v>
      </c>
      <c r="O867" s="279">
        <v>1571.98</v>
      </c>
      <c r="P867" s="279">
        <v>1581.16</v>
      </c>
      <c r="Q867" s="279">
        <v>1547.13</v>
      </c>
      <c r="R867" s="279">
        <v>1517.13</v>
      </c>
      <c r="S867" s="279">
        <v>1485.31</v>
      </c>
      <c r="T867" s="279">
        <v>1439.5</v>
      </c>
      <c r="U867" s="279">
        <v>1521.2</v>
      </c>
      <c r="V867" s="279">
        <v>1530.76</v>
      </c>
      <c r="W867" s="279">
        <v>1541.23</v>
      </c>
      <c r="X867" s="279">
        <v>1344.66</v>
      </c>
      <c r="Y867" s="279">
        <v>1125.6199999999999</v>
      </c>
    </row>
    <row r="868" spans="1:25">
      <c r="A868" s="254">
        <v>29</v>
      </c>
      <c r="B868" s="279">
        <v>1265.48</v>
      </c>
      <c r="C868" s="279">
        <v>1012.27</v>
      </c>
      <c r="D868" s="279">
        <v>931.4</v>
      </c>
      <c r="E868" s="279">
        <v>925.67</v>
      </c>
      <c r="F868" s="279">
        <v>966.3</v>
      </c>
      <c r="G868" s="279">
        <v>1054.93</v>
      </c>
      <c r="H868" s="279">
        <v>1228.82</v>
      </c>
      <c r="I868" s="279">
        <v>1444.04</v>
      </c>
      <c r="J868" s="279">
        <v>1600.35</v>
      </c>
      <c r="K868" s="279">
        <v>1651.57</v>
      </c>
      <c r="L868" s="279">
        <v>1666.47</v>
      </c>
      <c r="M868" s="279">
        <v>1696.79</v>
      </c>
      <c r="N868" s="279">
        <v>1662.17</v>
      </c>
      <c r="O868" s="279">
        <v>1672.46</v>
      </c>
      <c r="P868" s="279">
        <v>1656.29</v>
      </c>
      <c r="Q868" s="279">
        <v>1640.31</v>
      </c>
      <c r="R868" s="279">
        <v>1599.01</v>
      </c>
      <c r="S868" s="279">
        <v>1565.63</v>
      </c>
      <c r="T868" s="279">
        <v>1515.39</v>
      </c>
      <c r="U868" s="279">
        <v>1557.08</v>
      </c>
      <c r="V868" s="279">
        <v>1605.08</v>
      </c>
      <c r="W868" s="279">
        <v>1616.13</v>
      </c>
      <c r="X868" s="279">
        <v>1443.23</v>
      </c>
      <c r="Y868" s="279">
        <v>1212.27</v>
      </c>
    </row>
    <row r="869" spans="1:25">
      <c r="A869" s="254">
        <v>30</v>
      </c>
      <c r="B869" s="279">
        <v>1284.33</v>
      </c>
      <c r="C869" s="279">
        <v>1166.03</v>
      </c>
      <c r="D869" s="279">
        <v>1120.33</v>
      </c>
      <c r="E869" s="279">
        <v>1080.71</v>
      </c>
      <c r="F869" s="279">
        <v>1070.82</v>
      </c>
      <c r="G869" s="279">
        <v>1074.3699999999999</v>
      </c>
      <c r="H869" s="279">
        <v>1145.44</v>
      </c>
      <c r="I869" s="279">
        <v>1192.4100000000001</v>
      </c>
      <c r="J869" s="279">
        <v>1333.64</v>
      </c>
      <c r="K869" s="279">
        <v>1506.55</v>
      </c>
      <c r="L869" s="279">
        <v>1555.55</v>
      </c>
      <c r="M869" s="279">
        <v>1570.78</v>
      </c>
      <c r="N869" s="279">
        <v>1555.16</v>
      </c>
      <c r="O869" s="279">
        <v>1529.9</v>
      </c>
      <c r="P869" s="279">
        <v>1503.29</v>
      </c>
      <c r="Q869" s="279">
        <v>1456.41</v>
      </c>
      <c r="R869" s="279">
        <v>1432.34</v>
      </c>
      <c r="S869" s="279">
        <v>1442.42</v>
      </c>
      <c r="T869" s="279">
        <v>1442.35</v>
      </c>
      <c r="U869" s="279">
        <v>1501.17</v>
      </c>
      <c r="V869" s="279">
        <v>1563.24</v>
      </c>
      <c r="W869" s="279">
        <v>1540.97</v>
      </c>
      <c r="X869" s="279">
        <v>1332.8</v>
      </c>
      <c r="Y869" s="279">
        <v>1191.05</v>
      </c>
    </row>
    <row r="871" spans="1:25">
      <c r="A871" s="417" t="s">
        <v>203</v>
      </c>
      <c r="B871" s="458" t="s">
        <v>208</v>
      </c>
      <c r="C871" s="458"/>
      <c r="D871" s="458"/>
      <c r="E871" s="458"/>
      <c r="F871" s="458"/>
      <c r="G871" s="458"/>
      <c r="H871" s="458"/>
      <c r="I871" s="458"/>
      <c r="J871" s="458"/>
      <c r="K871" s="458"/>
      <c r="L871" s="458"/>
      <c r="M871" s="458"/>
      <c r="N871" s="458"/>
      <c r="O871" s="458"/>
      <c r="P871" s="458"/>
      <c r="Q871" s="458"/>
      <c r="R871" s="458"/>
      <c r="S871" s="458"/>
      <c r="T871" s="458"/>
      <c r="U871" s="458"/>
      <c r="V871" s="458"/>
      <c r="W871" s="458"/>
      <c r="X871" s="458"/>
      <c r="Y871" s="458"/>
    </row>
    <row r="872" spans="1:25" ht="30">
      <c r="A872" s="417"/>
      <c r="B872" s="278" t="s">
        <v>1</v>
      </c>
      <c r="C872" s="278" t="s">
        <v>2</v>
      </c>
      <c r="D872" s="278" t="s">
        <v>3</v>
      </c>
      <c r="E872" s="278" t="s">
        <v>4</v>
      </c>
      <c r="F872" s="278" t="s">
        <v>5</v>
      </c>
      <c r="G872" s="278" t="s">
        <v>6</v>
      </c>
      <c r="H872" s="278" t="s">
        <v>7</v>
      </c>
      <c r="I872" s="278" t="s">
        <v>8</v>
      </c>
      <c r="J872" s="278" t="s">
        <v>9</v>
      </c>
      <c r="K872" s="278" t="s">
        <v>10</v>
      </c>
      <c r="L872" s="278" t="s">
        <v>11</v>
      </c>
      <c r="M872" s="278" t="s">
        <v>12</v>
      </c>
      <c r="N872" s="278" t="s">
        <v>13</v>
      </c>
      <c r="O872" s="278" t="s">
        <v>14</v>
      </c>
      <c r="P872" s="278" t="s">
        <v>15</v>
      </c>
      <c r="Q872" s="278" t="s">
        <v>16</v>
      </c>
      <c r="R872" s="278" t="s">
        <v>17</v>
      </c>
      <c r="S872" s="278" t="s">
        <v>18</v>
      </c>
      <c r="T872" s="278" t="s">
        <v>19</v>
      </c>
      <c r="U872" s="278" t="s">
        <v>20</v>
      </c>
      <c r="V872" s="278" t="s">
        <v>21</v>
      </c>
      <c r="W872" s="278" t="s">
        <v>22</v>
      </c>
      <c r="X872" s="278" t="s">
        <v>23</v>
      </c>
      <c r="Y872" s="278" t="s">
        <v>24</v>
      </c>
    </row>
    <row r="873" spans="1:25">
      <c r="A873" s="254">
        <v>1</v>
      </c>
      <c r="B873" s="279">
        <v>1386.54</v>
      </c>
      <c r="C873" s="279">
        <v>1299.93</v>
      </c>
      <c r="D873" s="279">
        <v>1282.7</v>
      </c>
      <c r="E873" s="279">
        <v>1283.3900000000001</v>
      </c>
      <c r="F873" s="279">
        <v>1288.82</v>
      </c>
      <c r="G873" s="279">
        <v>1350.82</v>
      </c>
      <c r="H873" s="279">
        <v>1437.93</v>
      </c>
      <c r="I873" s="279">
        <v>1543.42</v>
      </c>
      <c r="J873" s="279">
        <v>1687.59</v>
      </c>
      <c r="K873" s="279">
        <v>1715.85</v>
      </c>
      <c r="L873" s="279">
        <v>1731.76</v>
      </c>
      <c r="M873" s="279">
        <v>1755.07</v>
      </c>
      <c r="N873" s="279">
        <v>1712.76</v>
      </c>
      <c r="O873" s="279">
        <v>1736.87</v>
      </c>
      <c r="P873" s="279">
        <v>1716.19</v>
      </c>
      <c r="Q873" s="279">
        <v>1717.53</v>
      </c>
      <c r="R873" s="279">
        <v>1698.59</v>
      </c>
      <c r="S873" s="279">
        <v>1629.79</v>
      </c>
      <c r="T873" s="279">
        <v>1624.87</v>
      </c>
      <c r="U873" s="279">
        <v>1652.14</v>
      </c>
      <c r="V873" s="279">
        <v>1756.31</v>
      </c>
      <c r="W873" s="279">
        <v>1692.29</v>
      </c>
      <c r="X873" s="279">
        <v>1587.44</v>
      </c>
      <c r="Y873" s="279">
        <v>1533.7</v>
      </c>
    </row>
    <row r="874" spans="1:25">
      <c r="A874" s="254">
        <v>2</v>
      </c>
      <c r="B874" s="279">
        <v>1585.09</v>
      </c>
      <c r="C874" s="279">
        <v>1370.22</v>
      </c>
      <c r="D874" s="279">
        <v>1337.34</v>
      </c>
      <c r="E874" s="279">
        <v>1322.76</v>
      </c>
      <c r="F874" s="279">
        <v>1343.95</v>
      </c>
      <c r="G874" s="279">
        <v>1364.84</v>
      </c>
      <c r="H874" s="279">
        <v>1415.81</v>
      </c>
      <c r="I874" s="279">
        <v>1515.25</v>
      </c>
      <c r="J874" s="279">
        <v>1684.5</v>
      </c>
      <c r="K874" s="279">
        <v>1833.68</v>
      </c>
      <c r="L874" s="279">
        <v>1882.93</v>
      </c>
      <c r="M874" s="279">
        <v>1865.8</v>
      </c>
      <c r="N874" s="279">
        <v>1848.03</v>
      </c>
      <c r="O874" s="279">
        <v>1855.29</v>
      </c>
      <c r="P874" s="279">
        <v>1855.97</v>
      </c>
      <c r="Q874" s="279">
        <v>1797.32</v>
      </c>
      <c r="R874" s="279">
        <v>1743.61</v>
      </c>
      <c r="S874" s="279">
        <v>1734.65</v>
      </c>
      <c r="T874" s="279">
        <v>1833.09</v>
      </c>
      <c r="U874" s="279">
        <v>589.35</v>
      </c>
      <c r="V874" s="279">
        <v>1858.99</v>
      </c>
      <c r="W874" s="279">
        <v>1891.7</v>
      </c>
      <c r="X874" s="279">
        <v>1734.24</v>
      </c>
      <c r="Y874" s="279">
        <v>1614.96</v>
      </c>
    </row>
    <row r="875" spans="1:25">
      <c r="A875" s="254">
        <v>3</v>
      </c>
      <c r="B875" s="279">
        <v>1410.86</v>
      </c>
      <c r="C875" s="279">
        <v>1343.34</v>
      </c>
      <c r="D875" s="279">
        <v>1326.1</v>
      </c>
      <c r="E875" s="279">
        <v>1311.17</v>
      </c>
      <c r="F875" s="279">
        <v>1313.64</v>
      </c>
      <c r="G875" s="279">
        <v>1313.84</v>
      </c>
      <c r="H875" s="279">
        <v>1303.3900000000001</v>
      </c>
      <c r="I875" s="279">
        <v>1338.04</v>
      </c>
      <c r="J875" s="279">
        <v>1523.35</v>
      </c>
      <c r="K875" s="279">
        <v>1642.53</v>
      </c>
      <c r="L875" s="279">
        <v>1712.02</v>
      </c>
      <c r="M875" s="279">
        <v>1719.48</v>
      </c>
      <c r="N875" s="279">
        <v>1717.75</v>
      </c>
      <c r="O875" s="279">
        <v>1721.33</v>
      </c>
      <c r="P875" s="279">
        <v>1706.75</v>
      </c>
      <c r="Q875" s="279">
        <v>1655.2</v>
      </c>
      <c r="R875" s="279">
        <v>1643.78</v>
      </c>
      <c r="S875" s="279">
        <v>1653.08</v>
      </c>
      <c r="T875" s="279">
        <v>1693.5</v>
      </c>
      <c r="U875" s="279">
        <v>1759.58</v>
      </c>
      <c r="V875" s="279">
        <v>1812.9</v>
      </c>
      <c r="W875" s="279">
        <v>1737.7</v>
      </c>
      <c r="X875" s="279">
        <v>1643.82</v>
      </c>
      <c r="Y875" s="279">
        <v>1539.53</v>
      </c>
    </row>
    <row r="876" spans="1:25">
      <c r="A876" s="254">
        <v>4</v>
      </c>
      <c r="B876" s="279">
        <v>1496.78</v>
      </c>
      <c r="C876" s="279">
        <v>1412.68</v>
      </c>
      <c r="D876" s="279">
        <v>1380.95</v>
      </c>
      <c r="E876" s="279">
        <v>1375.49</v>
      </c>
      <c r="F876" s="279">
        <v>1383.35</v>
      </c>
      <c r="G876" s="279">
        <v>1428.38</v>
      </c>
      <c r="H876" s="279">
        <v>1600.19</v>
      </c>
      <c r="I876" s="279">
        <v>1622.2</v>
      </c>
      <c r="J876" s="279">
        <v>1692.22</v>
      </c>
      <c r="K876" s="279">
        <v>1722.82</v>
      </c>
      <c r="L876" s="279">
        <v>1736.85</v>
      </c>
      <c r="M876" s="279">
        <v>1701.38</v>
      </c>
      <c r="N876" s="279">
        <v>1704.4</v>
      </c>
      <c r="O876" s="279">
        <v>1706.89</v>
      </c>
      <c r="P876" s="279">
        <v>1697.3</v>
      </c>
      <c r="Q876" s="279">
        <v>1691.17</v>
      </c>
      <c r="R876" s="279">
        <v>1678.95</v>
      </c>
      <c r="S876" s="279">
        <v>1641.35</v>
      </c>
      <c r="T876" s="279">
        <v>1662.8</v>
      </c>
      <c r="U876" s="279">
        <v>1680.99</v>
      </c>
      <c r="V876" s="279">
        <v>1677.08</v>
      </c>
      <c r="W876" s="279">
        <v>1693.77</v>
      </c>
      <c r="X876" s="279">
        <v>1598.09</v>
      </c>
      <c r="Y876" s="279">
        <v>1499.82</v>
      </c>
    </row>
    <row r="877" spans="1:25">
      <c r="A877" s="254">
        <v>5</v>
      </c>
      <c r="B877" s="279">
        <v>1352.56</v>
      </c>
      <c r="C877" s="279">
        <v>1324.85</v>
      </c>
      <c r="D877" s="279">
        <v>1315.25</v>
      </c>
      <c r="E877" s="279">
        <v>1313.41</v>
      </c>
      <c r="F877" s="279">
        <v>1323.74</v>
      </c>
      <c r="G877" s="279">
        <v>1410.04</v>
      </c>
      <c r="H877" s="279">
        <v>1502.05</v>
      </c>
      <c r="I877" s="279">
        <v>1505.47</v>
      </c>
      <c r="J877" s="279">
        <v>1563.65</v>
      </c>
      <c r="K877" s="279">
        <v>1639.51</v>
      </c>
      <c r="L877" s="279">
        <v>1718.47</v>
      </c>
      <c r="M877" s="279">
        <v>1640.78</v>
      </c>
      <c r="N877" s="279">
        <v>1604.16</v>
      </c>
      <c r="O877" s="279">
        <v>1609.62</v>
      </c>
      <c r="P877" s="279">
        <v>1609.5</v>
      </c>
      <c r="Q877" s="279">
        <v>1746.34</v>
      </c>
      <c r="R877" s="279">
        <v>1652.28</v>
      </c>
      <c r="S877" s="279">
        <v>1612.19</v>
      </c>
      <c r="T877" s="279">
        <v>1588.01</v>
      </c>
      <c r="U877" s="279">
        <v>1611.34</v>
      </c>
      <c r="V877" s="279">
        <v>1651.97</v>
      </c>
      <c r="W877" s="279">
        <v>1720.38</v>
      </c>
      <c r="X877" s="279">
        <v>1568.74</v>
      </c>
      <c r="Y877" s="279">
        <v>1511.79</v>
      </c>
    </row>
    <row r="878" spans="1:25">
      <c r="A878" s="254">
        <v>6</v>
      </c>
      <c r="B878" s="279">
        <v>1367.86</v>
      </c>
      <c r="C878" s="279">
        <v>1332.96</v>
      </c>
      <c r="D878" s="279">
        <v>1315.48</v>
      </c>
      <c r="E878" s="279">
        <v>1312.56</v>
      </c>
      <c r="F878" s="279">
        <v>1337.19</v>
      </c>
      <c r="G878" s="279">
        <v>1388.17</v>
      </c>
      <c r="H878" s="279">
        <v>1544.28</v>
      </c>
      <c r="I878" s="279">
        <v>1607.77</v>
      </c>
      <c r="J878" s="279">
        <v>1742.98</v>
      </c>
      <c r="K878" s="279">
        <v>1772.4</v>
      </c>
      <c r="L878" s="279">
        <v>1781.16</v>
      </c>
      <c r="M878" s="279">
        <v>1778.96</v>
      </c>
      <c r="N878" s="279">
        <v>1762.43</v>
      </c>
      <c r="O878" s="279">
        <v>1796.77</v>
      </c>
      <c r="P878" s="279">
        <v>1785.17</v>
      </c>
      <c r="Q878" s="279">
        <v>1786.29</v>
      </c>
      <c r="R878" s="279">
        <v>1766.47</v>
      </c>
      <c r="S878" s="279">
        <v>1723.8</v>
      </c>
      <c r="T878" s="279">
        <v>1675.28</v>
      </c>
      <c r="U878" s="279">
        <v>1744.03</v>
      </c>
      <c r="V878" s="279">
        <v>1768.71</v>
      </c>
      <c r="W878" s="279">
        <v>1779.44</v>
      </c>
      <c r="X878" s="279">
        <v>1673.65</v>
      </c>
      <c r="Y878" s="279">
        <v>1583.29</v>
      </c>
    </row>
    <row r="879" spans="1:25">
      <c r="A879" s="254">
        <v>7</v>
      </c>
      <c r="B879" s="279">
        <v>1472.2</v>
      </c>
      <c r="C879" s="279">
        <v>1406.13</v>
      </c>
      <c r="D879" s="279">
        <v>1390.62</v>
      </c>
      <c r="E879" s="279">
        <v>1388.32</v>
      </c>
      <c r="F879" s="279">
        <v>1463.26</v>
      </c>
      <c r="G879" s="279">
        <v>1577.21</v>
      </c>
      <c r="H879" s="279">
        <v>1685.51</v>
      </c>
      <c r="I879" s="279">
        <v>1855.26</v>
      </c>
      <c r="J879" s="279">
        <v>1949.83</v>
      </c>
      <c r="K879" s="279">
        <v>1991.26</v>
      </c>
      <c r="L879" s="279">
        <v>2008.35</v>
      </c>
      <c r="M879" s="279">
        <v>2001.74</v>
      </c>
      <c r="N879" s="279">
        <v>1986.35</v>
      </c>
      <c r="O879" s="279">
        <v>1998.5</v>
      </c>
      <c r="P879" s="279">
        <v>1990.82</v>
      </c>
      <c r="Q879" s="279">
        <v>1965.77</v>
      </c>
      <c r="R879" s="279">
        <v>1944.12</v>
      </c>
      <c r="S879" s="279">
        <v>1931.19</v>
      </c>
      <c r="T879" s="279">
        <v>1913.24</v>
      </c>
      <c r="U879" s="279">
        <v>1941.35</v>
      </c>
      <c r="V879" s="279">
        <v>1935.75</v>
      </c>
      <c r="W879" s="279">
        <v>1904.52</v>
      </c>
      <c r="X879" s="279">
        <v>1714.41</v>
      </c>
      <c r="Y879" s="279">
        <v>1586.66</v>
      </c>
    </row>
    <row r="880" spans="1:25">
      <c r="A880" s="254">
        <v>8</v>
      </c>
      <c r="B880" s="279">
        <v>1585.4</v>
      </c>
      <c r="C880" s="279">
        <v>1434.49</v>
      </c>
      <c r="D880" s="279">
        <v>1412.5</v>
      </c>
      <c r="E880" s="279">
        <v>1419.19</v>
      </c>
      <c r="F880" s="279">
        <v>1510.9</v>
      </c>
      <c r="G880" s="279">
        <v>1576.13</v>
      </c>
      <c r="H880" s="279">
        <v>1635</v>
      </c>
      <c r="I880" s="279">
        <v>1752.52</v>
      </c>
      <c r="J880" s="279">
        <v>1839.98</v>
      </c>
      <c r="K880" s="279">
        <v>1885.69</v>
      </c>
      <c r="L880" s="279">
        <v>1904.86</v>
      </c>
      <c r="M880" s="279">
        <v>1926.54</v>
      </c>
      <c r="N880" s="279">
        <v>1877.35</v>
      </c>
      <c r="O880" s="279">
        <v>1894.65</v>
      </c>
      <c r="P880" s="279">
        <v>1888.39</v>
      </c>
      <c r="Q880" s="279">
        <v>1913.04</v>
      </c>
      <c r="R880" s="279">
        <v>1871.69</v>
      </c>
      <c r="S880" s="279">
        <v>1832.06</v>
      </c>
      <c r="T880" s="279">
        <v>1819.69</v>
      </c>
      <c r="U880" s="279">
        <v>1850.57</v>
      </c>
      <c r="V880" s="279">
        <v>1892.89</v>
      </c>
      <c r="W880" s="279">
        <v>1922.28</v>
      </c>
      <c r="X880" s="279">
        <v>1795.49</v>
      </c>
      <c r="Y880" s="279">
        <v>1698.83</v>
      </c>
    </row>
    <row r="881" spans="1:25">
      <c r="A881" s="254">
        <v>9</v>
      </c>
      <c r="B881" s="279">
        <v>1675.87</v>
      </c>
      <c r="C881" s="279">
        <v>1541.83</v>
      </c>
      <c r="D881" s="279">
        <v>1437.17</v>
      </c>
      <c r="E881" s="279">
        <v>1432.35</v>
      </c>
      <c r="F881" s="279">
        <v>1470.71</v>
      </c>
      <c r="G881" s="279">
        <v>1511.63</v>
      </c>
      <c r="H881" s="279">
        <v>1569.58</v>
      </c>
      <c r="I881" s="279">
        <v>1640.25</v>
      </c>
      <c r="J881" s="279">
        <v>1851.73</v>
      </c>
      <c r="K881" s="279">
        <v>2002.85</v>
      </c>
      <c r="L881" s="279">
        <v>2104.7600000000002</v>
      </c>
      <c r="M881" s="279">
        <v>2100.9299999999998</v>
      </c>
      <c r="N881" s="279">
        <v>1960.51</v>
      </c>
      <c r="O881" s="279">
        <v>1896.62</v>
      </c>
      <c r="P881" s="279">
        <v>1887.59</v>
      </c>
      <c r="Q881" s="279">
        <v>1813.97</v>
      </c>
      <c r="R881" s="279">
        <v>1805.35</v>
      </c>
      <c r="S881" s="279">
        <v>1814.62</v>
      </c>
      <c r="T881" s="279">
        <v>1921.59</v>
      </c>
      <c r="U881" s="279">
        <v>2077.23</v>
      </c>
      <c r="V881" s="279">
        <v>2120.86</v>
      </c>
      <c r="W881" s="279">
        <v>1980.54</v>
      </c>
      <c r="X881" s="279">
        <v>1797.71</v>
      </c>
      <c r="Y881" s="279">
        <v>1756.58</v>
      </c>
    </row>
    <row r="882" spans="1:25">
      <c r="A882" s="254">
        <v>10</v>
      </c>
      <c r="B882" s="279">
        <v>1550.85</v>
      </c>
      <c r="C882" s="279">
        <v>1441.05</v>
      </c>
      <c r="D882" s="279">
        <v>1405.81</v>
      </c>
      <c r="E882" s="279">
        <v>1385.53</v>
      </c>
      <c r="F882" s="279">
        <v>1404.05</v>
      </c>
      <c r="G882" s="279">
        <v>1401.41</v>
      </c>
      <c r="H882" s="279">
        <v>1386.84</v>
      </c>
      <c r="I882" s="279">
        <v>1565.56</v>
      </c>
      <c r="J882" s="279">
        <v>1634.66</v>
      </c>
      <c r="K882" s="279">
        <v>1746.82</v>
      </c>
      <c r="L882" s="279">
        <v>1893.5</v>
      </c>
      <c r="M882" s="279">
        <v>1912.51</v>
      </c>
      <c r="N882" s="279">
        <v>1822.92</v>
      </c>
      <c r="O882" s="279">
        <v>1762.88</v>
      </c>
      <c r="P882" s="279">
        <v>1758.03</v>
      </c>
      <c r="Q882" s="279">
        <v>1690.87</v>
      </c>
      <c r="R882" s="279">
        <v>1723.37</v>
      </c>
      <c r="S882" s="279">
        <v>1805.19</v>
      </c>
      <c r="T882" s="279">
        <v>1820.61</v>
      </c>
      <c r="U882" s="279">
        <v>1883.37</v>
      </c>
      <c r="V882" s="279">
        <v>1902.5</v>
      </c>
      <c r="W882" s="279">
        <v>1887.42</v>
      </c>
      <c r="X882" s="279">
        <v>1758.73</v>
      </c>
      <c r="Y882" s="279">
        <v>1649.49</v>
      </c>
    </row>
    <row r="883" spans="1:25">
      <c r="A883" s="254">
        <v>11</v>
      </c>
      <c r="B883" s="279">
        <v>1442.51</v>
      </c>
      <c r="C883" s="279">
        <v>1347.46</v>
      </c>
      <c r="D883" s="279">
        <v>1303.45</v>
      </c>
      <c r="E883" s="279">
        <v>1316.1</v>
      </c>
      <c r="F883" s="279">
        <v>1362.59</v>
      </c>
      <c r="G883" s="279">
        <v>1449.32</v>
      </c>
      <c r="H883" s="279">
        <v>1571.61</v>
      </c>
      <c r="I883" s="279">
        <v>1755.26</v>
      </c>
      <c r="J883" s="279">
        <v>1829.25</v>
      </c>
      <c r="K883" s="279">
        <v>1852.67</v>
      </c>
      <c r="L883" s="279">
        <v>1852.82</v>
      </c>
      <c r="M883" s="279">
        <v>1867.14</v>
      </c>
      <c r="N883" s="279">
        <v>1834.92</v>
      </c>
      <c r="O883" s="279">
        <v>1814.98</v>
      </c>
      <c r="P883" s="279">
        <v>1813.7</v>
      </c>
      <c r="Q883" s="279">
        <v>1863.45</v>
      </c>
      <c r="R883" s="279">
        <v>1825.5</v>
      </c>
      <c r="S883" s="279">
        <v>1795.33</v>
      </c>
      <c r="T883" s="279">
        <v>1770.68</v>
      </c>
      <c r="U883" s="279">
        <v>1799.21</v>
      </c>
      <c r="V883" s="279">
        <v>1804.85</v>
      </c>
      <c r="W883" s="279">
        <v>1853.45</v>
      </c>
      <c r="X883" s="279">
        <v>1652</v>
      </c>
      <c r="Y883" s="279">
        <v>1618.15</v>
      </c>
    </row>
    <row r="884" spans="1:25">
      <c r="A884" s="254">
        <v>12</v>
      </c>
      <c r="B884" s="279">
        <v>1440.09</v>
      </c>
      <c r="C884" s="279">
        <v>1370.85</v>
      </c>
      <c r="D884" s="279">
        <v>1341.41</v>
      </c>
      <c r="E884" s="279">
        <v>1333.43</v>
      </c>
      <c r="F884" s="279">
        <v>1376.07</v>
      </c>
      <c r="G884" s="279">
        <v>1495.75</v>
      </c>
      <c r="H884" s="279">
        <v>1592.61</v>
      </c>
      <c r="I884" s="279">
        <v>1748.26</v>
      </c>
      <c r="J884" s="279">
        <v>1797.12</v>
      </c>
      <c r="K884" s="279">
        <v>1904.47</v>
      </c>
      <c r="L884" s="279">
        <v>1859.14</v>
      </c>
      <c r="M884" s="279">
        <v>1834.1</v>
      </c>
      <c r="N884" s="279">
        <v>1831.41</v>
      </c>
      <c r="O884" s="279">
        <v>1851.72</v>
      </c>
      <c r="P884" s="279">
        <v>1837.79</v>
      </c>
      <c r="Q884" s="279">
        <v>1821.32</v>
      </c>
      <c r="R884" s="279">
        <v>1819.49</v>
      </c>
      <c r="S884" s="279">
        <v>1798.45</v>
      </c>
      <c r="T884" s="279">
        <v>1768.46</v>
      </c>
      <c r="U884" s="279">
        <v>1812.97</v>
      </c>
      <c r="V884" s="279">
        <v>1841.76</v>
      </c>
      <c r="W884" s="279">
        <v>1809.48</v>
      </c>
      <c r="X884" s="279">
        <v>1651.53</v>
      </c>
      <c r="Y884" s="279">
        <v>1549.5</v>
      </c>
    </row>
    <row r="885" spans="1:25">
      <c r="A885" s="254">
        <v>13</v>
      </c>
      <c r="B885" s="279">
        <v>1410.11</v>
      </c>
      <c r="C885" s="279">
        <v>1329.32</v>
      </c>
      <c r="D885" s="279">
        <v>1303.33</v>
      </c>
      <c r="E885" s="279">
        <v>1302.0999999999999</v>
      </c>
      <c r="F885" s="279">
        <v>1332.45</v>
      </c>
      <c r="G885" s="279">
        <v>1364.38</v>
      </c>
      <c r="H885" s="279">
        <v>1521.83</v>
      </c>
      <c r="I885" s="279">
        <v>1658.27</v>
      </c>
      <c r="J885" s="279">
        <v>1739.56</v>
      </c>
      <c r="K885" s="279">
        <v>1783.73</v>
      </c>
      <c r="L885" s="279">
        <v>1788.47</v>
      </c>
      <c r="M885" s="279">
        <v>1814.57</v>
      </c>
      <c r="N885" s="279">
        <v>1801.78</v>
      </c>
      <c r="O885" s="279">
        <v>1810.11</v>
      </c>
      <c r="P885" s="279">
        <v>1802.88</v>
      </c>
      <c r="Q885" s="279">
        <v>1782.08</v>
      </c>
      <c r="R885" s="279">
        <v>1769.88</v>
      </c>
      <c r="S885" s="279">
        <v>1725.4</v>
      </c>
      <c r="T885" s="279">
        <v>1692.62</v>
      </c>
      <c r="U885" s="279">
        <v>1730.63</v>
      </c>
      <c r="V885" s="279">
        <v>1742.44</v>
      </c>
      <c r="W885" s="279">
        <v>1745.16</v>
      </c>
      <c r="X885" s="279">
        <v>1604.19</v>
      </c>
      <c r="Y885" s="279">
        <v>1508.99</v>
      </c>
    </row>
    <row r="886" spans="1:25">
      <c r="A886" s="254">
        <v>14</v>
      </c>
      <c r="B886" s="279">
        <v>1407.89</v>
      </c>
      <c r="C886" s="279">
        <v>1337.94</v>
      </c>
      <c r="D886" s="279">
        <v>1305.94</v>
      </c>
      <c r="E886" s="279">
        <v>1325.05</v>
      </c>
      <c r="F886" s="279">
        <v>1362.93</v>
      </c>
      <c r="G886" s="279">
        <v>1387.63</v>
      </c>
      <c r="H886" s="279">
        <v>1521.71</v>
      </c>
      <c r="I886" s="279">
        <v>1643.17</v>
      </c>
      <c r="J886" s="279">
        <v>1728.95</v>
      </c>
      <c r="K886" s="279">
        <v>1772.3</v>
      </c>
      <c r="L886" s="279">
        <v>1776.48</v>
      </c>
      <c r="M886" s="279">
        <v>1782.11</v>
      </c>
      <c r="N886" s="279">
        <v>1755.41</v>
      </c>
      <c r="O886" s="279">
        <v>1759.64</v>
      </c>
      <c r="P886" s="279">
        <v>1759.61</v>
      </c>
      <c r="Q886" s="279">
        <v>1748.17</v>
      </c>
      <c r="R886" s="279">
        <v>1737.89</v>
      </c>
      <c r="S886" s="279">
        <v>1719.89</v>
      </c>
      <c r="T886" s="279">
        <v>1699.41</v>
      </c>
      <c r="U886" s="279">
        <v>1728.5</v>
      </c>
      <c r="V886" s="279">
        <v>1756.71</v>
      </c>
      <c r="W886" s="279">
        <v>1804.66</v>
      </c>
      <c r="X886" s="279">
        <v>1638.16</v>
      </c>
      <c r="Y886" s="279">
        <v>1542</v>
      </c>
    </row>
    <row r="887" spans="1:25">
      <c r="A887" s="254">
        <v>15</v>
      </c>
      <c r="B887" s="279">
        <v>1462.61</v>
      </c>
      <c r="C887" s="279">
        <v>1396.14</v>
      </c>
      <c r="D887" s="279">
        <v>1360.85</v>
      </c>
      <c r="E887" s="279">
        <v>1367.44</v>
      </c>
      <c r="F887" s="279">
        <v>1406.15</v>
      </c>
      <c r="G887" s="279">
        <v>1420.91</v>
      </c>
      <c r="H887" s="279">
        <v>1524.01</v>
      </c>
      <c r="I887" s="279">
        <v>1587.32</v>
      </c>
      <c r="J887" s="279">
        <v>1689.34</v>
      </c>
      <c r="K887" s="279">
        <v>1792.91</v>
      </c>
      <c r="L887" s="279">
        <v>1804.72</v>
      </c>
      <c r="M887" s="279">
        <v>1828</v>
      </c>
      <c r="N887" s="279">
        <v>1771</v>
      </c>
      <c r="O887" s="279">
        <v>1771.65</v>
      </c>
      <c r="P887" s="279">
        <v>1682.58</v>
      </c>
      <c r="Q887" s="279">
        <v>1823.83</v>
      </c>
      <c r="R887" s="279">
        <v>1787.45</v>
      </c>
      <c r="S887" s="279">
        <v>1588.27</v>
      </c>
      <c r="T887" s="279">
        <v>1622.67</v>
      </c>
      <c r="U887" s="279">
        <v>1601.87</v>
      </c>
      <c r="V887" s="279">
        <v>1591.84</v>
      </c>
      <c r="W887" s="279">
        <v>1825.01</v>
      </c>
      <c r="X887" s="279">
        <v>1699.22</v>
      </c>
      <c r="Y887" s="279">
        <v>1606.74</v>
      </c>
    </row>
    <row r="888" spans="1:25">
      <c r="A888" s="254">
        <v>16</v>
      </c>
      <c r="B888" s="279">
        <v>1586.82</v>
      </c>
      <c r="C888" s="279">
        <v>1519.33</v>
      </c>
      <c r="D888" s="279">
        <v>1469.73</v>
      </c>
      <c r="E888" s="279">
        <v>1480.11</v>
      </c>
      <c r="F888" s="279">
        <v>1481.75</v>
      </c>
      <c r="G888" s="279">
        <v>1510.56</v>
      </c>
      <c r="H888" s="279">
        <v>1514.7</v>
      </c>
      <c r="I888" s="279">
        <v>1595.76</v>
      </c>
      <c r="J888" s="279">
        <v>1687.89</v>
      </c>
      <c r="K888" s="279">
        <v>1775.6</v>
      </c>
      <c r="L888" s="279">
        <v>1855.05</v>
      </c>
      <c r="M888" s="279">
        <v>1844.29</v>
      </c>
      <c r="N888" s="279">
        <v>1815.07</v>
      </c>
      <c r="O888" s="279">
        <v>1807.92</v>
      </c>
      <c r="P888" s="279">
        <v>1766.31</v>
      </c>
      <c r="Q888" s="279">
        <v>1737.43</v>
      </c>
      <c r="R888" s="279">
        <v>1715.39</v>
      </c>
      <c r="S888" s="279">
        <v>1727.22</v>
      </c>
      <c r="T888" s="279">
        <v>1764.12</v>
      </c>
      <c r="U888" s="279">
        <v>1785.34</v>
      </c>
      <c r="V888" s="279">
        <v>1916.77</v>
      </c>
      <c r="W888" s="279">
        <v>1792.66</v>
      </c>
      <c r="X888" s="279">
        <v>1666.73</v>
      </c>
      <c r="Y888" s="279">
        <v>1589.68</v>
      </c>
    </row>
    <row r="889" spans="1:25">
      <c r="A889" s="254">
        <v>17</v>
      </c>
      <c r="B889" s="279">
        <v>1431.12</v>
      </c>
      <c r="C889" s="279">
        <v>1342.16</v>
      </c>
      <c r="D889" s="279">
        <v>1303.51</v>
      </c>
      <c r="E889" s="279">
        <v>1291.3599999999999</v>
      </c>
      <c r="F889" s="279">
        <v>1296.53</v>
      </c>
      <c r="G889" s="279">
        <v>1281.73</v>
      </c>
      <c r="H889" s="279">
        <v>1291.02</v>
      </c>
      <c r="I889" s="279">
        <v>1357.74</v>
      </c>
      <c r="J889" s="279">
        <v>1513.31</v>
      </c>
      <c r="K889" s="279">
        <v>1560.72</v>
      </c>
      <c r="L889" s="279">
        <v>1616.15</v>
      </c>
      <c r="M889" s="279">
        <v>1618.85</v>
      </c>
      <c r="N889" s="279">
        <v>1624.72</v>
      </c>
      <c r="O889" s="279">
        <v>1635.83</v>
      </c>
      <c r="P889" s="279">
        <v>1630.68</v>
      </c>
      <c r="Q889" s="279">
        <v>1616.84</v>
      </c>
      <c r="R889" s="279">
        <v>1602.2</v>
      </c>
      <c r="S889" s="279">
        <v>1611.11</v>
      </c>
      <c r="T889" s="279">
        <v>1649.44</v>
      </c>
      <c r="U889" s="279">
        <v>1701.28</v>
      </c>
      <c r="V889" s="279">
        <v>1651.31</v>
      </c>
      <c r="W889" s="279">
        <v>1669.42</v>
      </c>
      <c r="X889" s="279">
        <v>1598.69</v>
      </c>
      <c r="Y889" s="279">
        <v>1484.61</v>
      </c>
    </row>
    <row r="890" spans="1:25">
      <c r="A890" s="254">
        <v>18</v>
      </c>
      <c r="B890" s="279">
        <v>1429.03</v>
      </c>
      <c r="C890" s="279">
        <v>1354.13</v>
      </c>
      <c r="D890" s="279">
        <v>1334.5</v>
      </c>
      <c r="E890" s="279">
        <v>1338.81</v>
      </c>
      <c r="F890" s="279">
        <v>1367.4</v>
      </c>
      <c r="G890" s="279">
        <v>1360.78</v>
      </c>
      <c r="H890" s="279">
        <v>1570.12</v>
      </c>
      <c r="I890" s="279">
        <v>1678</v>
      </c>
      <c r="J890" s="279">
        <v>1756.23</v>
      </c>
      <c r="K890" s="279">
        <v>1838.84</v>
      </c>
      <c r="L890" s="279">
        <v>1861.46</v>
      </c>
      <c r="M890" s="279">
        <v>1854.74</v>
      </c>
      <c r="N890" s="279">
        <v>1837.29</v>
      </c>
      <c r="O890" s="279">
        <v>1838.73</v>
      </c>
      <c r="P890" s="279">
        <v>1826.94</v>
      </c>
      <c r="Q890" s="279">
        <v>1855.51</v>
      </c>
      <c r="R890" s="279">
        <v>1808.82</v>
      </c>
      <c r="S890" s="279">
        <v>1665.59</v>
      </c>
      <c r="T890" s="279">
        <v>1721.51</v>
      </c>
      <c r="U890" s="279">
        <v>1693.82</v>
      </c>
      <c r="V890" s="279">
        <v>1771.43</v>
      </c>
      <c r="W890" s="279">
        <v>1835.29</v>
      </c>
      <c r="X890" s="279">
        <v>1687.98</v>
      </c>
      <c r="Y890" s="279">
        <v>1618.29</v>
      </c>
    </row>
    <row r="891" spans="1:25">
      <c r="A891" s="254">
        <v>19</v>
      </c>
      <c r="B891" s="279">
        <v>1374.99</v>
      </c>
      <c r="C891" s="279">
        <v>1317.99</v>
      </c>
      <c r="D891" s="279">
        <v>1310.2</v>
      </c>
      <c r="E891" s="279">
        <v>1315.55</v>
      </c>
      <c r="F891" s="279">
        <v>1329.12</v>
      </c>
      <c r="G891" s="279">
        <v>1360.49</v>
      </c>
      <c r="H891" s="279">
        <v>1546.07</v>
      </c>
      <c r="I891" s="279">
        <v>1675.63</v>
      </c>
      <c r="J891" s="279">
        <v>1729.04</v>
      </c>
      <c r="K891" s="279">
        <v>1906.73</v>
      </c>
      <c r="L891" s="279">
        <v>1968.91</v>
      </c>
      <c r="M891" s="279">
        <v>1898.66</v>
      </c>
      <c r="N891" s="279">
        <v>1863.47</v>
      </c>
      <c r="O891" s="279">
        <v>1875.41</v>
      </c>
      <c r="P891" s="279">
        <v>1809.68</v>
      </c>
      <c r="Q891" s="279">
        <v>1766.04</v>
      </c>
      <c r="R891" s="279">
        <v>1803.89</v>
      </c>
      <c r="S891" s="279">
        <v>1747.03</v>
      </c>
      <c r="T891" s="279">
        <v>1717.81</v>
      </c>
      <c r="U891" s="279">
        <v>1729.83</v>
      </c>
      <c r="V891" s="279">
        <v>1784.18</v>
      </c>
      <c r="W891" s="279">
        <v>1793.96</v>
      </c>
      <c r="X891" s="279">
        <v>1676.21</v>
      </c>
      <c r="Y891" s="279">
        <v>1532.21</v>
      </c>
    </row>
    <row r="892" spans="1:25">
      <c r="A892" s="254">
        <v>20</v>
      </c>
      <c r="B892" s="279">
        <v>1371.65</v>
      </c>
      <c r="C892" s="279">
        <v>1344.28</v>
      </c>
      <c r="D892" s="279">
        <v>1329.38</v>
      </c>
      <c r="E892" s="279">
        <v>1329.09</v>
      </c>
      <c r="F892" s="279">
        <v>1330.56</v>
      </c>
      <c r="G892" s="279">
        <v>1338.88</v>
      </c>
      <c r="H892" s="279">
        <v>1510.47</v>
      </c>
      <c r="I892" s="279">
        <v>1688.34</v>
      </c>
      <c r="J892" s="279">
        <v>1727.69</v>
      </c>
      <c r="K892" s="279">
        <v>1762.07</v>
      </c>
      <c r="L892" s="279">
        <v>1789.74</v>
      </c>
      <c r="M892" s="279">
        <v>1808.1</v>
      </c>
      <c r="N892" s="279">
        <v>1771.99</v>
      </c>
      <c r="O892" s="279">
        <v>1764.83</v>
      </c>
      <c r="P892" s="279">
        <v>1767.76</v>
      </c>
      <c r="Q892" s="279">
        <v>1741.44</v>
      </c>
      <c r="R892" s="279">
        <v>1733.8</v>
      </c>
      <c r="S892" s="279">
        <v>1719.18</v>
      </c>
      <c r="T892" s="279">
        <v>1680.06</v>
      </c>
      <c r="U892" s="279">
        <v>1713.02</v>
      </c>
      <c r="V892" s="279">
        <v>1724.64</v>
      </c>
      <c r="W892" s="279">
        <v>1718.98</v>
      </c>
      <c r="X892" s="279">
        <v>1647.35</v>
      </c>
      <c r="Y892" s="279">
        <v>1424.57</v>
      </c>
    </row>
    <row r="893" spans="1:25">
      <c r="A893" s="254">
        <v>21</v>
      </c>
      <c r="B893" s="279">
        <v>1293.82</v>
      </c>
      <c r="C893" s="279">
        <v>1255.17</v>
      </c>
      <c r="D893" s="279">
        <v>1232.24</v>
      </c>
      <c r="E893" s="279">
        <v>1245.81</v>
      </c>
      <c r="F893" s="279">
        <v>1253.33</v>
      </c>
      <c r="G893" s="279">
        <v>1277.1400000000001</v>
      </c>
      <c r="H893" s="279">
        <v>1368.7</v>
      </c>
      <c r="I893" s="279">
        <v>1602.91</v>
      </c>
      <c r="J893" s="279">
        <v>1765.27</v>
      </c>
      <c r="K893" s="279">
        <v>1849.43</v>
      </c>
      <c r="L893" s="279">
        <v>1887.62</v>
      </c>
      <c r="M893" s="279">
        <v>1910.32</v>
      </c>
      <c r="N893" s="279">
        <v>1872.58</v>
      </c>
      <c r="O893" s="279">
        <v>1881.87</v>
      </c>
      <c r="P893" s="279">
        <v>1853.67</v>
      </c>
      <c r="Q893" s="279">
        <v>1861.33</v>
      </c>
      <c r="R893" s="279">
        <v>1824.92</v>
      </c>
      <c r="S893" s="279">
        <v>1751.54</v>
      </c>
      <c r="T893" s="279">
        <v>1705.72</v>
      </c>
      <c r="U893" s="279">
        <v>1754.58</v>
      </c>
      <c r="V893" s="279">
        <v>1767.31</v>
      </c>
      <c r="W893" s="279">
        <v>1828.97</v>
      </c>
      <c r="X893" s="279">
        <v>1582.96</v>
      </c>
      <c r="Y893" s="279">
        <v>1399.29</v>
      </c>
    </row>
    <row r="894" spans="1:25">
      <c r="A894" s="254">
        <v>22</v>
      </c>
      <c r="B894" s="279">
        <v>1301.26</v>
      </c>
      <c r="C894" s="279">
        <v>1239.07</v>
      </c>
      <c r="D894" s="279">
        <v>1213.21</v>
      </c>
      <c r="E894" s="279">
        <v>1213.44</v>
      </c>
      <c r="F894" s="279">
        <v>1215.1400000000001</v>
      </c>
      <c r="G894" s="279">
        <v>1227.7</v>
      </c>
      <c r="H894" s="279">
        <v>1350.55</v>
      </c>
      <c r="I894" s="279">
        <v>1601.09</v>
      </c>
      <c r="J894" s="279">
        <v>1770.84</v>
      </c>
      <c r="K894" s="279">
        <v>1820.76</v>
      </c>
      <c r="L894" s="279">
        <v>1850.65</v>
      </c>
      <c r="M894" s="279">
        <v>1848.82</v>
      </c>
      <c r="N894" s="279">
        <v>1824.13</v>
      </c>
      <c r="O894" s="279">
        <v>1833.27</v>
      </c>
      <c r="P894" s="279">
        <v>1816.67</v>
      </c>
      <c r="Q894" s="279">
        <v>1851.35</v>
      </c>
      <c r="R894" s="279">
        <v>1799.99</v>
      </c>
      <c r="S894" s="279">
        <v>1737.51</v>
      </c>
      <c r="T894" s="279">
        <v>1699.14</v>
      </c>
      <c r="U894" s="279">
        <v>1746.71</v>
      </c>
      <c r="V894" s="279">
        <v>1740.93</v>
      </c>
      <c r="W894" s="279">
        <v>1750.79</v>
      </c>
      <c r="X894" s="279">
        <v>1618.4</v>
      </c>
      <c r="Y894" s="279">
        <v>1408.05</v>
      </c>
    </row>
    <row r="895" spans="1:25">
      <c r="A895" s="254">
        <v>23</v>
      </c>
      <c r="B895" s="279">
        <v>1475.56</v>
      </c>
      <c r="C895" s="279">
        <v>1345.56</v>
      </c>
      <c r="D895" s="279">
        <v>1279.29</v>
      </c>
      <c r="E895" s="279">
        <v>1271.6199999999999</v>
      </c>
      <c r="F895" s="279">
        <v>1267.54</v>
      </c>
      <c r="G895" s="279">
        <v>1253.08</v>
      </c>
      <c r="H895" s="279">
        <v>1271.45</v>
      </c>
      <c r="I895" s="279">
        <v>1453.76</v>
      </c>
      <c r="J895" s="279">
        <v>1651.16</v>
      </c>
      <c r="K895" s="279">
        <v>1825.19</v>
      </c>
      <c r="L895" s="279">
        <v>1891</v>
      </c>
      <c r="M895" s="279">
        <v>1812.21</v>
      </c>
      <c r="N895" s="279">
        <v>1756.03</v>
      </c>
      <c r="O895" s="279">
        <v>1759.8</v>
      </c>
      <c r="P895" s="279">
        <v>1749.52</v>
      </c>
      <c r="Q895" s="279">
        <v>1693.03</v>
      </c>
      <c r="R895" s="279">
        <v>1641.25</v>
      </c>
      <c r="S895" s="279">
        <v>1623.36</v>
      </c>
      <c r="T895" s="279">
        <v>1669.48</v>
      </c>
      <c r="U895" s="279">
        <v>1805.5</v>
      </c>
      <c r="V895" s="279">
        <v>1809.19</v>
      </c>
      <c r="W895" s="279">
        <v>1809.32</v>
      </c>
      <c r="X895" s="279">
        <v>1623.67</v>
      </c>
      <c r="Y895" s="279">
        <v>1473.72</v>
      </c>
    </row>
    <row r="896" spans="1:25">
      <c r="A896" s="254">
        <v>24</v>
      </c>
      <c r="B896" s="279">
        <v>1418.18</v>
      </c>
      <c r="C896" s="279">
        <v>1284.8599999999999</v>
      </c>
      <c r="D896" s="279">
        <v>1261.47</v>
      </c>
      <c r="E896" s="279">
        <v>1241.33</v>
      </c>
      <c r="F896" s="279">
        <v>1226.45</v>
      </c>
      <c r="G896" s="279">
        <v>1220.83</v>
      </c>
      <c r="H896" s="279">
        <v>1222.3</v>
      </c>
      <c r="I896" s="279">
        <v>1250.42</v>
      </c>
      <c r="J896" s="279">
        <v>883.8</v>
      </c>
      <c r="K896" s="279">
        <v>1181.9000000000001</v>
      </c>
      <c r="L896" s="279">
        <v>1360.72</v>
      </c>
      <c r="M896" s="279">
        <v>1422.72</v>
      </c>
      <c r="N896" s="279">
        <v>1608</v>
      </c>
      <c r="O896" s="279">
        <v>1610.82</v>
      </c>
      <c r="P896" s="279">
        <v>1612.74</v>
      </c>
      <c r="Q896" s="279">
        <v>1592.68</v>
      </c>
      <c r="R896" s="279">
        <v>1507.53</v>
      </c>
      <c r="S896" s="279">
        <v>1393.8</v>
      </c>
      <c r="T896" s="279">
        <v>1379.22</v>
      </c>
      <c r="U896" s="279">
        <v>1381.84</v>
      </c>
      <c r="V896" s="279">
        <v>1750.13</v>
      </c>
      <c r="W896" s="279">
        <v>1777.25</v>
      </c>
      <c r="X896" s="279">
        <v>1532.74</v>
      </c>
      <c r="Y896" s="279">
        <v>1380.4</v>
      </c>
    </row>
    <row r="897" spans="1:25">
      <c r="A897" s="254">
        <v>25</v>
      </c>
      <c r="B897" s="279">
        <v>1356.3</v>
      </c>
      <c r="C897" s="279">
        <v>1268.05</v>
      </c>
      <c r="D897" s="279">
        <v>1230.73</v>
      </c>
      <c r="E897" s="279">
        <v>1226.8499999999999</v>
      </c>
      <c r="F897" s="279">
        <v>1233.3900000000001</v>
      </c>
      <c r="G897" s="279">
        <v>1278.83</v>
      </c>
      <c r="H897" s="279">
        <v>1434.76</v>
      </c>
      <c r="I897" s="279">
        <v>1696.51</v>
      </c>
      <c r="J897" s="279">
        <v>1855.97</v>
      </c>
      <c r="K897" s="279">
        <v>1887.35</v>
      </c>
      <c r="L897" s="279">
        <v>1893.27</v>
      </c>
      <c r="M897" s="279">
        <v>1907.47</v>
      </c>
      <c r="N897" s="279">
        <v>1892.64</v>
      </c>
      <c r="O897" s="279">
        <v>1939.76</v>
      </c>
      <c r="P897" s="279">
        <v>1923.68</v>
      </c>
      <c r="Q897" s="279">
        <v>1901.82</v>
      </c>
      <c r="R897" s="279">
        <v>1862.2</v>
      </c>
      <c r="S897" s="279">
        <v>1814.62</v>
      </c>
      <c r="T897" s="279">
        <v>1782.87</v>
      </c>
      <c r="U897" s="279">
        <v>1832.23</v>
      </c>
      <c r="V897" s="279">
        <v>1827.75</v>
      </c>
      <c r="W897" s="279">
        <v>1785.28</v>
      </c>
      <c r="X897" s="279">
        <v>1602.9</v>
      </c>
      <c r="Y897" s="279">
        <v>1379.25</v>
      </c>
    </row>
    <row r="898" spans="1:25">
      <c r="A898" s="254">
        <v>26</v>
      </c>
      <c r="B898" s="279">
        <v>1363.29</v>
      </c>
      <c r="C898" s="279">
        <v>1245.3499999999999</v>
      </c>
      <c r="D898" s="279">
        <v>1220.5999999999999</v>
      </c>
      <c r="E898" s="279">
        <v>1214.5</v>
      </c>
      <c r="F898" s="279">
        <v>1240.8499999999999</v>
      </c>
      <c r="G898" s="279">
        <v>1272.72</v>
      </c>
      <c r="H898" s="279">
        <v>1402.28</v>
      </c>
      <c r="I898" s="279">
        <v>1646.67</v>
      </c>
      <c r="J898" s="279">
        <v>1454.24</v>
      </c>
      <c r="K898" s="279">
        <v>1659.85</v>
      </c>
      <c r="L898" s="279">
        <v>1740.74</v>
      </c>
      <c r="M898" s="279">
        <v>1652.82</v>
      </c>
      <c r="N898" s="279">
        <v>1628</v>
      </c>
      <c r="O898" s="279">
        <v>1623.5</v>
      </c>
      <c r="P898" s="279">
        <v>1608.83</v>
      </c>
      <c r="Q898" s="279">
        <v>1464.08</v>
      </c>
      <c r="R898" s="279">
        <v>1376.59</v>
      </c>
      <c r="S898" s="279">
        <v>1374.1</v>
      </c>
      <c r="T898" s="279">
        <v>1418.6</v>
      </c>
      <c r="U898" s="279">
        <v>1371.86</v>
      </c>
      <c r="V898" s="279">
        <v>1160.4000000000001</v>
      </c>
      <c r="W898" s="279">
        <v>1794.64</v>
      </c>
      <c r="X898" s="279">
        <v>1653.74</v>
      </c>
      <c r="Y898" s="279">
        <v>1383.83</v>
      </c>
    </row>
    <row r="899" spans="1:25">
      <c r="A899" s="254">
        <v>27</v>
      </c>
      <c r="B899" s="279">
        <v>1455.4</v>
      </c>
      <c r="C899" s="279">
        <v>1241.24</v>
      </c>
      <c r="D899" s="279">
        <v>1210.48</v>
      </c>
      <c r="E899" s="279">
        <v>1207.94</v>
      </c>
      <c r="F899" s="279">
        <v>1235.8699999999999</v>
      </c>
      <c r="G899" s="279">
        <v>1270.04</v>
      </c>
      <c r="H899" s="279">
        <v>1367.35</v>
      </c>
      <c r="I899" s="279">
        <v>1659.98</v>
      </c>
      <c r="J899" s="279">
        <v>1756.26</v>
      </c>
      <c r="K899" s="279">
        <v>1801.92</v>
      </c>
      <c r="L899" s="279">
        <v>1830.09</v>
      </c>
      <c r="M899" s="279">
        <v>1881.75</v>
      </c>
      <c r="N899" s="279">
        <v>1794.73</v>
      </c>
      <c r="O899" s="279">
        <v>1821.53</v>
      </c>
      <c r="P899" s="279">
        <v>1866.47</v>
      </c>
      <c r="Q899" s="279">
        <v>1833.21</v>
      </c>
      <c r="R899" s="279">
        <v>1812.43</v>
      </c>
      <c r="S899" s="279">
        <v>1742.62</v>
      </c>
      <c r="T899" s="279">
        <v>1710.92</v>
      </c>
      <c r="U899" s="279">
        <v>1660.61</v>
      </c>
      <c r="V899" s="279">
        <v>1733.96</v>
      </c>
      <c r="W899" s="279">
        <v>1712.76</v>
      </c>
      <c r="X899" s="279">
        <v>1616.3</v>
      </c>
      <c r="Y899" s="279">
        <v>1419.03</v>
      </c>
    </row>
    <row r="900" spans="1:25">
      <c r="A900" s="254">
        <v>28</v>
      </c>
      <c r="B900" s="279">
        <v>1358.96</v>
      </c>
      <c r="C900" s="279">
        <v>1205.32</v>
      </c>
      <c r="D900" s="279">
        <v>1189.6199999999999</v>
      </c>
      <c r="E900" s="279">
        <v>1186.2</v>
      </c>
      <c r="F900" s="279">
        <v>1189.1300000000001</v>
      </c>
      <c r="G900" s="279">
        <v>1256.06</v>
      </c>
      <c r="H900" s="279">
        <v>1500.92</v>
      </c>
      <c r="I900" s="279">
        <v>1586.23</v>
      </c>
      <c r="J900" s="279">
        <v>1724.98</v>
      </c>
      <c r="K900" s="279">
        <v>1770.95</v>
      </c>
      <c r="L900" s="279">
        <v>1778.46</v>
      </c>
      <c r="M900" s="279">
        <v>1797.67</v>
      </c>
      <c r="N900" s="279">
        <v>1741.6</v>
      </c>
      <c r="O900" s="279">
        <v>1754.7</v>
      </c>
      <c r="P900" s="279">
        <v>1763.88</v>
      </c>
      <c r="Q900" s="279">
        <v>1729.85</v>
      </c>
      <c r="R900" s="279">
        <v>1699.85</v>
      </c>
      <c r="S900" s="279">
        <v>1668.03</v>
      </c>
      <c r="T900" s="279">
        <v>1622.22</v>
      </c>
      <c r="U900" s="279">
        <v>1703.92</v>
      </c>
      <c r="V900" s="279">
        <v>1713.48</v>
      </c>
      <c r="W900" s="279">
        <v>1723.95</v>
      </c>
      <c r="X900" s="279">
        <v>1527.38</v>
      </c>
      <c r="Y900" s="279">
        <v>1308.3399999999999</v>
      </c>
    </row>
    <row r="901" spans="1:25">
      <c r="A901" s="254">
        <v>29</v>
      </c>
      <c r="B901" s="279">
        <v>1448.2</v>
      </c>
      <c r="C901" s="279">
        <v>1194.99</v>
      </c>
      <c r="D901" s="279">
        <v>1114.1199999999999</v>
      </c>
      <c r="E901" s="279">
        <v>1108.3900000000001</v>
      </c>
      <c r="F901" s="279">
        <v>1149.02</v>
      </c>
      <c r="G901" s="279">
        <v>1237.6500000000001</v>
      </c>
      <c r="H901" s="279">
        <v>1411.54</v>
      </c>
      <c r="I901" s="279">
        <v>1626.76</v>
      </c>
      <c r="J901" s="279">
        <v>1783.07</v>
      </c>
      <c r="K901" s="279">
        <v>1834.29</v>
      </c>
      <c r="L901" s="279">
        <v>1849.19</v>
      </c>
      <c r="M901" s="279">
        <v>1879.51</v>
      </c>
      <c r="N901" s="279">
        <v>1844.89</v>
      </c>
      <c r="O901" s="279">
        <v>1855.18</v>
      </c>
      <c r="P901" s="279">
        <v>1839.01</v>
      </c>
      <c r="Q901" s="279">
        <v>1823.03</v>
      </c>
      <c r="R901" s="279">
        <v>1781.73</v>
      </c>
      <c r="S901" s="279">
        <v>1748.35</v>
      </c>
      <c r="T901" s="279">
        <v>1698.11</v>
      </c>
      <c r="U901" s="279">
        <v>1739.8</v>
      </c>
      <c r="V901" s="279">
        <v>1787.8</v>
      </c>
      <c r="W901" s="279">
        <v>1798.85</v>
      </c>
      <c r="X901" s="279">
        <v>1625.95</v>
      </c>
      <c r="Y901" s="279">
        <v>1394.99</v>
      </c>
    </row>
    <row r="902" spans="1:25">
      <c r="A902" s="254">
        <v>30</v>
      </c>
      <c r="B902" s="279">
        <v>1467.05</v>
      </c>
      <c r="C902" s="279">
        <v>1348.75</v>
      </c>
      <c r="D902" s="279">
        <v>1303.05</v>
      </c>
      <c r="E902" s="279">
        <v>1263.43</v>
      </c>
      <c r="F902" s="279">
        <v>1253.54</v>
      </c>
      <c r="G902" s="279">
        <v>1257.0899999999999</v>
      </c>
      <c r="H902" s="279">
        <v>1328.16</v>
      </c>
      <c r="I902" s="279">
        <v>1375.13</v>
      </c>
      <c r="J902" s="279">
        <v>1516.36</v>
      </c>
      <c r="K902" s="279">
        <v>1689.27</v>
      </c>
      <c r="L902" s="279">
        <v>1738.27</v>
      </c>
      <c r="M902" s="279">
        <v>1753.5</v>
      </c>
      <c r="N902" s="279">
        <v>1737.88</v>
      </c>
      <c r="O902" s="279">
        <v>1712.62</v>
      </c>
      <c r="P902" s="279">
        <v>1686.01</v>
      </c>
      <c r="Q902" s="279">
        <v>1639.13</v>
      </c>
      <c r="R902" s="279">
        <v>1615.06</v>
      </c>
      <c r="S902" s="279">
        <v>1625.14</v>
      </c>
      <c r="T902" s="279">
        <v>1625.07</v>
      </c>
      <c r="U902" s="279">
        <v>1683.89</v>
      </c>
      <c r="V902" s="279">
        <v>1745.96</v>
      </c>
      <c r="W902" s="279">
        <v>1723.69</v>
      </c>
      <c r="X902" s="279">
        <v>1515.52</v>
      </c>
      <c r="Y902" s="279">
        <v>1373.77</v>
      </c>
    </row>
    <row r="904" spans="1:25" ht="48" customHeight="1">
      <c r="A904" s="417" t="s">
        <v>203</v>
      </c>
      <c r="B904" s="460" t="s">
        <v>317</v>
      </c>
      <c r="C904" s="460"/>
      <c r="D904" s="460"/>
      <c r="E904" s="460"/>
      <c r="F904" s="460"/>
      <c r="G904" s="460"/>
      <c r="H904" s="460"/>
      <c r="I904" s="460"/>
      <c r="J904" s="460"/>
      <c r="K904" s="460"/>
      <c r="L904" s="460"/>
      <c r="M904" s="460"/>
      <c r="N904" s="460"/>
      <c r="O904" s="460"/>
      <c r="P904" s="460"/>
      <c r="Q904" s="460"/>
      <c r="R904" s="460"/>
      <c r="S904" s="460"/>
      <c r="T904" s="460"/>
      <c r="U904" s="460"/>
      <c r="V904" s="460"/>
      <c r="W904" s="460"/>
      <c r="X904" s="460"/>
      <c r="Y904" s="460"/>
    </row>
    <row r="905" spans="1:25" ht="30">
      <c r="A905" s="417"/>
      <c r="B905" s="278" t="s">
        <v>1</v>
      </c>
      <c r="C905" s="278" t="s">
        <v>2</v>
      </c>
      <c r="D905" s="278" t="s">
        <v>3</v>
      </c>
      <c r="E905" s="278" t="s">
        <v>4</v>
      </c>
      <c r="F905" s="278" t="s">
        <v>5</v>
      </c>
      <c r="G905" s="278" t="s">
        <v>6</v>
      </c>
      <c r="H905" s="278" t="s">
        <v>7</v>
      </c>
      <c r="I905" s="278" t="s">
        <v>8</v>
      </c>
      <c r="J905" s="278" t="s">
        <v>9</v>
      </c>
      <c r="K905" s="278" t="s">
        <v>10</v>
      </c>
      <c r="L905" s="278" t="s">
        <v>11</v>
      </c>
      <c r="M905" s="278" t="s">
        <v>12</v>
      </c>
      <c r="N905" s="278" t="s">
        <v>13</v>
      </c>
      <c r="O905" s="278" t="s">
        <v>14</v>
      </c>
      <c r="P905" s="278" t="s">
        <v>15</v>
      </c>
      <c r="Q905" s="278" t="s">
        <v>16</v>
      </c>
      <c r="R905" s="278" t="s">
        <v>17</v>
      </c>
      <c r="S905" s="278" t="s">
        <v>18</v>
      </c>
      <c r="T905" s="278" t="s">
        <v>19</v>
      </c>
      <c r="U905" s="278" t="s">
        <v>20</v>
      </c>
      <c r="V905" s="278" t="s">
        <v>21</v>
      </c>
      <c r="W905" s="278" t="s">
        <v>22</v>
      </c>
      <c r="X905" s="278" t="s">
        <v>23</v>
      </c>
      <c r="Y905" s="278" t="s">
        <v>24</v>
      </c>
    </row>
    <row r="906" spans="1:25">
      <c r="A906" s="254">
        <v>1</v>
      </c>
      <c r="B906" s="279">
        <v>1084.58</v>
      </c>
      <c r="C906" s="279">
        <v>997.97</v>
      </c>
      <c r="D906" s="279">
        <v>980.74</v>
      </c>
      <c r="E906" s="279">
        <v>981.43</v>
      </c>
      <c r="F906" s="279">
        <v>986.86</v>
      </c>
      <c r="G906" s="279">
        <v>1048.8599999999999</v>
      </c>
      <c r="H906" s="279">
        <v>1135.97</v>
      </c>
      <c r="I906" s="279">
        <v>1241.46</v>
      </c>
      <c r="J906" s="279">
        <v>1385.63</v>
      </c>
      <c r="K906" s="279">
        <v>1413.89</v>
      </c>
      <c r="L906" s="279">
        <v>1429.8</v>
      </c>
      <c r="M906" s="279">
        <v>1453.11</v>
      </c>
      <c r="N906" s="279">
        <v>1410.8</v>
      </c>
      <c r="O906" s="279">
        <v>1434.91</v>
      </c>
      <c r="P906" s="279">
        <v>1414.23</v>
      </c>
      <c r="Q906" s="279">
        <v>1415.57</v>
      </c>
      <c r="R906" s="279">
        <v>1396.63</v>
      </c>
      <c r="S906" s="279">
        <v>1327.83</v>
      </c>
      <c r="T906" s="279">
        <v>1322.91</v>
      </c>
      <c r="U906" s="279">
        <v>1350.18</v>
      </c>
      <c r="V906" s="279">
        <v>1454.35</v>
      </c>
      <c r="W906" s="279">
        <v>1390.33</v>
      </c>
      <c r="X906" s="279">
        <v>1285.48</v>
      </c>
      <c r="Y906" s="279">
        <v>1231.74</v>
      </c>
    </row>
    <row r="907" spans="1:25">
      <c r="A907" s="254">
        <v>2</v>
      </c>
      <c r="B907" s="279">
        <v>1283.1300000000001</v>
      </c>
      <c r="C907" s="279">
        <v>1068.26</v>
      </c>
      <c r="D907" s="279">
        <v>1035.3800000000001</v>
      </c>
      <c r="E907" s="279">
        <v>1020.8</v>
      </c>
      <c r="F907" s="279">
        <v>1041.99</v>
      </c>
      <c r="G907" s="279">
        <v>1062.8800000000001</v>
      </c>
      <c r="H907" s="279">
        <v>1113.8499999999999</v>
      </c>
      <c r="I907" s="279">
        <v>1213.29</v>
      </c>
      <c r="J907" s="279">
        <v>1382.54</v>
      </c>
      <c r="K907" s="279">
        <v>1531.72</v>
      </c>
      <c r="L907" s="279">
        <v>1580.97</v>
      </c>
      <c r="M907" s="279">
        <v>1563.84</v>
      </c>
      <c r="N907" s="279">
        <v>1546.07</v>
      </c>
      <c r="O907" s="279">
        <v>1553.33</v>
      </c>
      <c r="P907" s="279">
        <v>1554.01</v>
      </c>
      <c r="Q907" s="279">
        <v>1495.36</v>
      </c>
      <c r="R907" s="279">
        <v>1441.65</v>
      </c>
      <c r="S907" s="279">
        <v>1432.69</v>
      </c>
      <c r="T907" s="279">
        <v>1531.13</v>
      </c>
      <c r="U907" s="279">
        <v>287.39</v>
      </c>
      <c r="V907" s="279">
        <v>1557.03</v>
      </c>
      <c r="W907" s="279">
        <v>1589.74</v>
      </c>
      <c r="X907" s="279">
        <v>1432.28</v>
      </c>
      <c r="Y907" s="279">
        <v>1313</v>
      </c>
    </row>
    <row r="908" spans="1:25">
      <c r="A908" s="254">
        <v>3</v>
      </c>
      <c r="B908" s="279">
        <v>1108.9000000000001</v>
      </c>
      <c r="C908" s="279">
        <v>1041.3800000000001</v>
      </c>
      <c r="D908" s="279">
        <v>1024.1400000000001</v>
      </c>
      <c r="E908" s="279">
        <v>1009.21</v>
      </c>
      <c r="F908" s="279">
        <v>1011.68</v>
      </c>
      <c r="G908" s="279">
        <v>1011.88</v>
      </c>
      <c r="H908" s="279">
        <v>1001.43</v>
      </c>
      <c r="I908" s="279">
        <v>1036.08</v>
      </c>
      <c r="J908" s="279">
        <v>1221.3900000000001</v>
      </c>
      <c r="K908" s="279">
        <v>1340.57</v>
      </c>
      <c r="L908" s="279">
        <v>1410.06</v>
      </c>
      <c r="M908" s="279">
        <v>1417.52</v>
      </c>
      <c r="N908" s="279">
        <v>1415.79</v>
      </c>
      <c r="O908" s="279">
        <v>1419.37</v>
      </c>
      <c r="P908" s="279">
        <v>1404.79</v>
      </c>
      <c r="Q908" s="279">
        <v>1353.24</v>
      </c>
      <c r="R908" s="279">
        <v>1341.82</v>
      </c>
      <c r="S908" s="279">
        <v>1351.12</v>
      </c>
      <c r="T908" s="279">
        <v>1391.54</v>
      </c>
      <c r="U908" s="279">
        <v>1457.62</v>
      </c>
      <c r="V908" s="279">
        <v>1510.94</v>
      </c>
      <c r="W908" s="279">
        <v>1435.74</v>
      </c>
      <c r="X908" s="279">
        <v>1341.86</v>
      </c>
      <c r="Y908" s="279">
        <v>1237.57</v>
      </c>
    </row>
    <row r="909" spans="1:25">
      <c r="A909" s="254">
        <v>4</v>
      </c>
      <c r="B909" s="279">
        <v>1194.82</v>
      </c>
      <c r="C909" s="279">
        <v>1110.72</v>
      </c>
      <c r="D909" s="279">
        <v>1078.99</v>
      </c>
      <c r="E909" s="279">
        <v>1073.53</v>
      </c>
      <c r="F909" s="279">
        <v>1081.3900000000001</v>
      </c>
      <c r="G909" s="279">
        <v>1126.42</v>
      </c>
      <c r="H909" s="279">
        <v>1298.23</v>
      </c>
      <c r="I909" s="279">
        <v>1320.24</v>
      </c>
      <c r="J909" s="279">
        <v>1390.26</v>
      </c>
      <c r="K909" s="279">
        <v>1420.86</v>
      </c>
      <c r="L909" s="279">
        <v>1434.89</v>
      </c>
      <c r="M909" s="279">
        <v>1399.42</v>
      </c>
      <c r="N909" s="279">
        <v>1402.44</v>
      </c>
      <c r="O909" s="279">
        <v>1404.93</v>
      </c>
      <c r="P909" s="279">
        <v>1395.34</v>
      </c>
      <c r="Q909" s="279">
        <v>1389.21</v>
      </c>
      <c r="R909" s="279">
        <v>1376.99</v>
      </c>
      <c r="S909" s="279">
        <v>1339.39</v>
      </c>
      <c r="T909" s="279">
        <v>1360.84</v>
      </c>
      <c r="U909" s="279">
        <v>1379.03</v>
      </c>
      <c r="V909" s="279">
        <v>1375.12</v>
      </c>
      <c r="W909" s="279">
        <v>1391.81</v>
      </c>
      <c r="X909" s="279">
        <v>1296.1300000000001</v>
      </c>
      <c r="Y909" s="279">
        <v>1197.8599999999999</v>
      </c>
    </row>
    <row r="910" spans="1:25">
      <c r="A910" s="254">
        <v>5</v>
      </c>
      <c r="B910" s="279">
        <v>1050.5999999999999</v>
      </c>
      <c r="C910" s="279">
        <v>1022.89</v>
      </c>
      <c r="D910" s="279">
        <v>1013.29</v>
      </c>
      <c r="E910" s="279">
        <v>1011.45</v>
      </c>
      <c r="F910" s="279">
        <v>1021.78</v>
      </c>
      <c r="G910" s="279">
        <v>1108.08</v>
      </c>
      <c r="H910" s="279">
        <v>1200.0899999999999</v>
      </c>
      <c r="I910" s="279">
        <v>1203.51</v>
      </c>
      <c r="J910" s="279">
        <v>1261.69</v>
      </c>
      <c r="K910" s="279">
        <v>1337.55</v>
      </c>
      <c r="L910" s="279">
        <v>1416.51</v>
      </c>
      <c r="M910" s="279">
        <v>1338.82</v>
      </c>
      <c r="N910" s="279">
        <v>1302.2</v>
      </c>
      <c r="O910" s="279">
        <v>1307.6600000000001</v>
      </c>
      <c r="P910" s="279">
        <v>1307.54</v>
      </c>
      <c r="Q910" s="279">
        <v>1444.38</v>
      </c>
      <c r="R910" s="279">
        <v>1350.32</v>
      </c>
      <c r="S910" s="279">
        <v>1310.23</v>
      </c>
      <c r="T910" s="279">
        <v>1286.05</v>
      </c>
      <c r="U910" s="279">
        <v>1309.3800000000001</v>
      </c>
      <c r="V910" s="279">
        <v>1350.01</v>
      </c>
      <c r="W910" s="279">
        <v>1418.42</v>
      </c>
      <c r="X910" s="279">
        <v>1266.78</v>
      </c>
      <c r="Y910" s="279">
        <v>1209.83</v>
      </c>
    </row>
    <row r="911" spans="1:25">
      <c r="A911" s="254">
        <v>6</v>
      </c>
      <c r="B911" s="279">
        <v>1065.9000000000001</v>
      </c>
      <c r="C911" s="279">
        <v>1031</v>
      </c>
      <c r="D911" s="279">
        <v>1013.52</v>
      </c>
      <c r="E911" s="279">
        <v>1010.6</v>
      </c>
      <c r="F911" s="279">
        <v>1035.23</v>
      </c>
      <c r="G911" s="279">
        <v>1086.21</v>
      </c>
      <c r="H911" s="279">
        <v>1242.32</v>
      </c>
      <c r="I911" s="279">
        <v>1305.81</v>
      </c>
      <c r="J911" s="279">
        <v>1441.02</v>
      </c>
      <c r="K911" s="279">
        <v>1470.44</v>
      </c>
      <c r="L911" s="279">
        <v>1479.2</v>
      </c>
      <c r="M911" s="279">
        <v>1477</v>
      </c>
      <c r="N911" s="279">
        <v>1460.47</v>
      </c>
      <c r="O911" s="279">
        <v>1494.81</v>
      </c>
      <c r="P911" s="279">
        <v>1483.21</v>
      </c>
      <c r="Q911" s="279">
        <v>1484.33</v>
      </c>
      <c r="R911" s="279">
        <v>1464.51</v>
      </c>
      <c r="S911" s="279">
        <v>1421.84</v>
      </c>
      <c r="T911" s="279">
        <v>1373.32</v>
      </c>
      <c r="U911" s="279">
        <v>1442.07</v>
      </c>
      <c r="V911" s="279">
        <v>1466.75</v>
      </c>
      <c r="W911" s="279">
        <v>1477.48</v>
      </c>
      <c r="X911" s="279">
        <v>1371.69</v>
      </c>
      <c r="Y911" s="279">
        <v>1281.33</v>
      </c>
    </row>
    <row r="912" spans="1:25">
      <c r="A912" s="254">
        <v>7</v>
      </c>
      <c r="B912" s="279">
        <v>1170.24</v>
      </c>
      <c r="C912" s="279">
        <v>1104.17</v>
      </c>
      <c r="D912" s="279">
        <v>1088.6600000000001</v>
      </c>
      <c r="E912" s="279">
        <v>1086.3599999999999</v>
      </c>
      <c r="F912" s="279">
        <v>1161.3</v>
      </c>
      <c r="G912" s="279">
        <v>1275.25</v>
      </c>
      <c r="H912" s="279">
        <v>1383.55</v>
      </c>
      <c r="I912" s="279">
        <v>1553.3</v>
      </c>
      <c r="J912" s="279">
        <v>1647.87</v>
      </c>
      <c r="K912" s="279">
        <v>1689.3</v>
      </c>
      <c r="L912" s="279">
        <v>1706.39</v>
      </c>
      <c r="M912" s="279">
        <v>1699.78</v>
      </c>
      <c r="N912" s="279">
        <v>1684.39</v>
      </c>
      <c r="O912" s="279">
        <v>1696.54</v>
      </c>
      <c r="P912" s="279">
        <v>1688.86</v>
      </c>
      <c r="Q912" s="279">
        <v>1663.81</v>
      </c>
      <c r="R912" s="279">
        <v>1642.16</v>
      </c>
      <c r="S912" s="279">
        <v>1629.23</v>
      </c>
      <c r="T912" s="279">
        <v>1611.28</v>
      </c>
      <c r="U912" s="279">
        <v>1639.39</v>
      </c>
      <c r="V912" s="279">
        <v>1633.79</v>
      </c>
      <c r="W912" s="279">
        <v>1602.56</v>
      </c>
      <c r="X912" s="279">
        <v>1412.45</v>
      </c>
      <c r="Y912" s="279">
        <v>1284.7</v>
      </c>
    </row>
    <row r="913" spans="1:25">
      <c r="A913" s="254">
        <v>8</v>
      </c>
      <c r="B913" s="279">
        <v>1283.44</v>
      </c>
      <c r="C913" s="279">
        <v>1132.53</v>
      </c>
      <c r="D913" s="279">
        <v>1110.54</v>
      </c>
      <c r="E913" s="279">
        <v>1117.23</v>
      </c>
      <c r="F913" s="279">
        <v>1208.94</v>
      </c>
      <c r="G913" s="279">
        <v>1274.17</v>
      </c>
      <c r="H913" s="279">
        <v>1333.04</v>
      </c>
      <c r="I913" s="279">
        <v>1450.56</v>
      </c>
      <c r="J913" s="279">
        <v>1538.02</v>
      </c>
      <c r="K913" s="279">
        <v>1583.73</v>
      </c>
      <c r="L913" s="279">
        <v>1602.9</v>
      </c>
      <c r="M913" s="279">
        <v>1624.58</v>
      </c>
      <c r="N913" s="279">
        <v>1575.39</v>
      </c>
      <c r="O913" s="279">
        <v>1592.69</v>
      </c>
      <c r="P913" s="279">
        <v>1586.43</v>
      </c>
      <c r="Q913" s="279">
        <v>1611.08</v>
      </c>
      <c r="R913" s="279">
        <v>1569.73</v>
      </c>
      <c r="S913" s="279">
        <v>1530.1</v>
      </c>
      <c r="T913" s="279">
        <v>1517.73</v>
      </c>
      <c r="U913" s="279">
        <v>1548.61</v>
      </c>
      <c r="V913" s="279">
        <v>1590.93</v>
      </c>
      <c r="W913" s="279">
        <v>1620.32</v>
      </c>
      <c r="X913" s="279">
        <v>1493.53</v>
      </c>
      <c r="Y913" s="279">
        <v>1396.87</v>
      </c>
    </row>
    <row r="914" spans="1:25">
      <c r="A914" s="254">
        <v>9</v>
      </c>
      <c r="B914" s="279">
        <v>1373.91</v>
      </c>
      <c r="C914" s="279">
        <v>1239.8699999999999</v>
      </c>
      <c r="D914" s="279">
        <v>1135.21</v>
      </c>
      <c r="E914" s="279">
        <v>1130.3900000000001</v>
      </c>
      <c r="F914" s="279">
        <v>1168.75</v>
      </c>
      <c r="G914" s="279">
        <v>1209.67</v>
      </c>
      <c r="H914" s="279">
        <v>1267.6199999999999</v>
      </c>
      <c r="I914" s="279">
        <v>1338.29</v>
      </c>
      <c r="J914" s="279">
        <v>1549.77</v>
      </c>
      <c r="K914" s="279">
        <v>1700.89</v>
      </c>
      <c r="L914" s="279">
        <v>1802.8</v>
      </c>
      <c r="M914" s="279">
        <v>1798.97</v>
      </c>
      <c r="N914" s="279">
        <v>1658.55</v>
      </c>
      <c r="O914" s="279">
        <v>1594.66</v>
      </c>
      <c r="P914" s="279">
        <v>1585.63</v>
      </c>
      <c r="Q914" s="279">
        <v>1512.01</v>
      </c>
      <c r="R914" s="279">
        <v>1503.39</v>
      </c>
      <c r="S914" s="279">
        <v>1512.66</v>
      </c>
      <c r="T914" s="279">
        <v>1619.63</v>
      </c>
      <c r="U914" s="279">
        <v>1775.27</v>
      </c>
      <c r="V914" s="279">
        <v>1818.9</v>
      </c>
      <c r="W914" s="279">
        <v>1678.58</v>
      </c>
      <c r="X914" s="279">
        <v>1495.75</v>
      </c>
      <c r="Y914" s="279">
        <v>1454.62</v>
      </c>
    </row>
    <row r="915" spans="1:25">
      <c r="A915" s="254">
        <v>10</v>
      </c>
      <c r="B915" s="279">
        <v>1248.8900000000001</v>
      </c>
      <c r="C915" s="279">
        <v>1139.0899999999999</v>
      </c>
      <c r="D915" s="279">
        <v>1103.8499999999999</v>
      </c>
      <c r="E915" s="279">
        <v>1083.57</v>
      </c>
      <c r="F915" s="279">
        <v>1102.0899999999999</v>
      </c>
      <c r="G915" s="279">
        <v>1099.45</v>
      </c>
      <c r="H915" s="279">
        <v>1084.8800000000001</v>
      </c>
      <c r="I915" s="279">
        <v>1263.5999999999999</v>
      </c>
      <c r="J915" s="279">
        <v>1332.7</v>
      </c>
      <c r="K915" s="279">
        <v>1444.86</v>
      </c>
      <c r="L915" s="279">
        <v>1591.54</v>
      </c>
      <c r="M915" s="279">
        <v>1610.55</v>
      </c>
      <c r="N915" s="279">
        <v>1520.96</v>
      </c>
      <c r="O915" s="279">
        <v>1460.92</v>
      </c>
      <c r="P915" s="279">
        <v>1456.07</v>
      </c>
      <c r="Q915" s="279">
        <v>1388.91</v>
      </c>
      <c r="R915" s="279">
        <v>1421.41</v>
      </c>
      <c r="S915" s="279">
        <v>1503.23</v>
      </c>
      <c r="T915" s="279">
        <v>1518.65</v>
      </c>
      <c r="U915" s="279">
        <v>1581.41</v>
      </c>
      <c r="V915" s="279">
        <v>1600.54</v>
      </c>
      <c r="W915" s="279">
        <v>1585.46</v>
      </c>
      <c r="X915" s="279">
        <v>1456.77</v>
      </c>
      <c r="Y915" s="279">
        <v>1347.53</v>
      </c>
    </row>
    <row r="916" spans="1:25">
      <c r="A916" s="254">
        <v>11</v>
      </c>
      <c r="B916" s="279">
        <v>1140.55</v>
      </c>
      <c r="C916" s="279">
        <v>1045.5</v>
      </c>
      <c r="D916" s="279">
        <v>1001.49</v>
      </c>
      <c r="E916" s="279">
        <v>1014.14</v>
      </c>
      <c r="F916" s="279">
        <v>1060.6300000000001</v>
      </c>
      <c r="G916" s="279">
        <v>1147.3599999999999</v>
      </c>
      <c r="H916" s="279">
        <v>1269.6500000000001</v>
      </c>
      <c r="I916" s="279">
        <v>1453.3</v>
      </c>
      <c r="J916" s="279">
        <v>1527.29</v>
      </c>
      <c r="K916" s="279">
        <v>1550.71</v>
      </c>
      <c r="L916" s="279">
        <v>1550.86</v>
      </c>
      <c r="M916" s="279">
        <v>1565.18</v>
      </c>
      <c r="N916" s="279">
        <v>1532.96</v>
      </c>
      <c r="O916" s="279">
        <v>1513.02</v>
      </c>
      <c r="P916" s="279">
        <v>1511.74</v>
      </c>
      <c r="Q916" s="279">
        <v>1561.49</v>
      </c>
      <c r="R916" s="279">
        <v>1523.54</v>
      </c>
      <c r="S916" s="279">
        <v>1493.37</v>
      </c>
      <c r="T916" s="279">
        <v>1468.72</v>
      </c>
      <c r="U916" s="279">
        <v>1497.25</v>
      </c>
      <c r="V916" s="279">
        <v>1502.89</v>
      </c>
      <c r="W916" s="279">
        <v>1551.49</v>
      </c>
      <c r="X916" s="279">
        <v>1350.04</v>
      </c>
      <c r="Y916" s="279">
        <v>1316.19</v>
      </c>
    </row>
    <row r="917" spans="1:25">
      <c r="A917" s="254">
        <v>12</v>
      </c>
      <c r="B917" s="279">
        <v>1138.1300000000001</v>
      </c>
      <c r="C917" s="279">
        <v>1068.8900000000001</v>
      </c>
      <c r="D917" s="279">
        <v>1039.45</v>
      </c>
      <c r="E917" s="279">
        <v>1031.47</v>
      </c>
      <c r="F917" s="279">
        <v>1074.1099999999999</v>
      </c>
      <c r="G917" s="279">
        <v>1193.79</v>
      </c>
      <c r="H917" s="279">
        <v>1290.6500000000001</v>
      </c>
      <c r="I917" s="279">
        <v>1446.3</v>
      </c>
      <c r="J917" s="279">
        <v>1495.16</v>
      </c>
      <c r="K917" s="279">
        <v>1602.51</v>
      </c>
      <c r="L917" s="279">
        <v>1557.18</v>
      </c>
      <c r="M917" s="279">
        <v>1532.14</v>
      </c>
      <c r="N917" s="279">
        <v>1529.45</v>
      </c>
      <c r="O917" s="279">
        <v>1549.76</v>
      </c>
      <c r="P917" s="279">
        <v>1535.83</v>
      </c>
      <c r="Q917" s="279">
        <v>1519.36</v>
      </c>
      <c r="R917" s="279">
        <v>1517.53</v>
      </c>
      <c r="S917" s="279">
        <v>1496.49</v>
      </c>
      <c r="T917" s="279">
        <v>1466.5</v>
      </c>
      <c r="U917" s="279">
        <v>1511.01</v>
      </c>
      <c r="V917" s="279">
        <v>1539.8</v>
      </c>
      <c r="W917" s="279">
        <v>1507.52</v>
      </c>
      <c r="X917" s="279">
        <v>1349.57</v>
      </c>
      <c r="Y917" s="279">
        <v>1247.54</v>
      </c>
    </row>
    <row r="918" spans="1:25">
      <c r="A918" s="254">
        <v>13</v>
      </c>
      <c r="B918" s="279">
        <v>1108.1500000000001</v>
      </c>
      <c r="C918" s="279">
        <v>1027.3599999999999</v>
      </c>
      <c r="D918" s="279">
        <v>1001.37</v>
      </c>
      <c r="E918" s="279">
        <v>1000.14</v>
      </c>
      <c r="F918" s="279">
        <v>1030.49</v>
      </c>
      <c r="G918" s="279">
        <v>1062.42</v>
      </c>
      <c r="H918" s="279">
        <v>1219.8699999999999</v>
      </c>
      <c r="I918" s="279">
        <v>1356.31</v>
      </c>
      <c r="J918" s="279">
        <v>1437.6</v>
      </c>
      <c r="K918" s="279">
        <v>1481.77</v>
      </c>
      <c r="L918" s="279">
        <v>1486.51</v>
      </c>
      <c r="M918" s="279">
        <v>1512.61</v>
      </c>
      <c r="N918" s="279">
        <v>1499.82</v>
      </c>
      <c r="O918" s="279">
        <v>1508.15</v>
      </c>
      <c r="P918" s="279">
        <v>1500.92</v>
      </c>
      <c r="Q918" s="279">
        <v>1480.12</v>
      </c>
      <c r="R918" s="279">
        <v>1467.92</v>
      </c>
      <c r="S918" s="279">
        <v>1423.44</v>
      </c>
      <c r="T918" s="279">
        <v>1390.66</v>
      </c>
      <c r="U918" s="279">
        <v>1428.67</v>
      </c>
      <c r="V918" s="279">
        <v>1440.48</v>
      </c>
      <c r="W918" s="279">
        <v>1443.2</v>
      </c>
      <c r="X918" s="279">
        <v>1302.23</v>
      </c>
      <c r="Y918" s="279">
        <v>1207.03</v>
      </c>
    </row>
    <row r="919" spans="1:25">
      <c r="A919" s="254">
        <v>14</v>
      </c>
      <c r="B919" s="279">
        <v>1105.93</v>
      </c>
      <c r="C919" s="279">
        <v>1035.98</v>
      </c>
      <c r="D919" s="279">
        <v>1003.98</v>
      </c>
      <c r="E919" s="279">
        <v>1023.09</v>
      </c>
      <c r="F919" s="279">
        <v>1060.97</v>
      </c>
      <c r="G919" s="279">
        <v>1085.67</v>
      </c>
      <c r="H919" s="279">
        <v>1219.75</v>
      </c>
      <c r="I919" s="279">
        <v>1341.21</v>
      </c>
      <c r="J919" s="279">
        <v>1426.99</v>
      </c>
      <c r="K919" s="279">
        <v>1470.34</v>
      </c>
      <c r="L919" s="279">
        <v>1474.52</v>
      </c>
      <c r="M919" s="279">
        <v>1480.15</v>
      </c>
      <c r="N919" s="279">
        <v>1453.45</v>
      </c>
      <c r="O919" s="279">
        <v>1457.68</v>
      </c>
      <c r="P919" s="279">
        <v>1457.65</v>
      </c>
      <c r="Q919" s="279">
        <v>1446.21</v>
      </c>
      <c r="R919" s="279">
        <v>1435.93</v>
      </c>
      <c r="S919" s="279">
        <v>1417.93</v>
      </c>
      <c r="T919" s="279">
        <v>1397.45</v>
      </c>
      <c r="U919" s="279">
        <v>1426.54</v>
      </c>
      <c r="V919" s="279">
        <v>1454.75</v>
      </c>
      <c r="W919" s="279">
        <v>1502.7</v>
      </c>
      <c r="X919" s="279">
        <v>1336.2</v>
      </c>
      <c r="Y919" s="279">
        <v>1240.04</v>
      </c>
    </row>
    <row r="920" spans="1:25">
      <c r="A920" s="254">
        <v>15</v>
      </c>
      <c r="B920" s="279">
        <v>1160.6500000000001</v>
      </c>
      <c r="C920" s="279">
        <v>1094.18</v>
      </c>
      <c r="D920" s="279">
        <v>1058.8900000000001</v>
      </c>
      <c r="E920" s="279">
        <v>1065.48</v>
      </c>
      <c r="F920" s="279">
        <v>1104.19</v>
      </c>
      <c r="G920" s="279">
        <v>1118.95</v>
      </c>
      <c r="H920" s="279">
        <v>1222.05</v>
      </c>
      <c r="I920" s="279">
        <v>1285.3599999999999</v>
      </c>
      <c r="J920" s="279">
        <v>1387.38</v>
      </c>
      <c r="K920" s="279">
        <v>1490.95</v>
      </c>
      <c r="L920" s="279">
        <v>1502.76</v>
      </c>
      <c r="M920" s="279">
        <v>1526.04</v>
      </c>
      <c r="N920" s="279">
        <v>1469.04</v>
      </c>
      <c r="O920" s="279">
        <v>1469.69</v>
      </c>
      <c r="P920" s="279">
        <v>1380.62</v>
      </c>
      <c r="Q920" s="279">
        <v>1521.87</v>
      </c>
      <c r="R920" s="279">
        <v>1485.49</v>
      </c>
      <c r="S920" s="279">
        <v>1286.31</v>
      </c>
      <c r="T920" s="279">
        <v>1320.71</v>
      </c>
      <c r="U920" s="279">
        <v>1299.9100000000001</v>
      </c>
      <c r="V920" s="279">
        <v>1289.8800000000001</v>
      </c>
      <c r="W920" s="279">
        <v>1523.05</v>
      </c>
      <c r="X920" s="279">
        <v>1397.26</v>
      </c>
      <c r="Y920" s="279">
        <v>1304.78</v>
      </c>
    </row>
    <row r="921" spans="1:25">
      <c r="A921" s="254">
        <v>16</v>
      </c>
      <c r="B921" s="279">
        <v>1284.8599999999999</v>
      </c>
      <c r="C921" s="279">
        <v>1217.3699999999999</v>
      </c>
      <c r="D921" s="279">
        <v>1167.77</v>
      </c>
      <c r="E921" s="279">
        <v>1178.1500000000001</v>
      </c>
      <c r="F921" s="279">
        <v>1179.79</v>
      </c>
      <c r="G921" s="279">
        <v>1208.5999999999999</v>
      </c>
      <c r="H921" s="279">
        <v>1212.74</v>
      </c>
      <c r="I921" s="279">
        <v>1293.8</v>
      </c>
      <c r="J921" s="279">
        <v>1385.93</v>
      </c>
      <c r="K921" s="279">
        <v>1473.64</v>
      </c>
      <c r="L921" s="279">
        <v>1553.09</v>
      </c>
      <c r="M921" s="279">
        <v>1542.33</v>
      </c>
      <c r="N921" s="279">
        <v>1513.11</v>
      </c>
      <c r="O921" s="279">
        <v>1505.96</v>
      </c>
      <c r="P921" s="279">
        <v>1464.35</v>
      </c>
      <c r="Q921" s="279">
        <v>1435.47</v>
      </c>
      <c r="R921" s="279">
        <v>1413.43</v>
      </c>
      <c r="S921" s="279">
        <v>1425.26</v>
      </c>
      <c r="T921" s="279">
        <v>1462.16</v>
      </c>
      <c r="U921" s="279">
        <v>1483.38</v>
      </c>
      <c r="V921" s="279">
        <v>1614.81</v>
      </c>
      <c r="W921" s="279">
        <v>1490.7</v>
      </c>
      <c r="X921" s="279">
        <v>1364.77</v>
      </c>
      <c r="Y921" s="279">
        <v>1287.72</v>
      </c>
    </row>
    <row r="922" spans="1:25">
      <c r="A922" s="254">
        <v>17</v>
      </c>
      <c r="B922" s="279">
        <v>1129.1600000000001</v>
      </c>
      <c r="C922" s="279">
        <v>1040.2</v>
      </c>
      <c r="D922" s="279">
        <v>1001.55</v>
      </c>
      <c r="E922" s="279">
        <v>989.4</v>
      </c>
      <c r="F922" s="279">
        <v>994.57</v>
      </c>
      <c r="G922" s="279">
        <v>979.77</v>
      </c>
      <c r="H922" s="279">
        <v>989.06</v>
      </c>
      <c r="I922" s="279">
        <v>1055.78</v>
      </c>
      <c r="J922" s="279">
        <v>1211.3499999999999</v>
      </c>
      <c r="K922" s="279">
        <v>1258.76</v>
      </c>
      <c r="L922" s="279">
        <v>1314.19</v>
      </c>
      <c r="M922" s="279">
        <v>1316.89</v>
      </c>
      <c r="N922" s="279">
        <v>1322.76</v>
      </c>
      <c r="O922" s="279">
        <v>1333.87</v>
      </c>
      <c r="P922" s="279">
        <v>1328.72</v>
      </c>
      <c r="Q922" s="279">
        <v>1314.88</v>
      </c>
      <c r="R922" s="279">
        <v>1300.24</v>
      </c>
      <c r="S922" s="279">
        <v>1309.1500000000001</v>
      </c>
      <c r="T922" s="279">
        <v>1347.48</v>
      </c>
      <c r="U922" s="279">
        <v>1399.32</v>
      </c>
      <c r="V922" s="279">
        <v>1349.35</v>
      </c>
      <c r="W922" s="279">
        <v>1367.46</v>
      </c>
      <c r="X922" s="279">
        <v>1296.73</v>
      </c>
      <c r="Y922" s="279">
        <v>1182.6500000000001</v>
      </c>
    </row>
    <row r="923" spans="1:25">
      <c r="A923" s="254">
        <v>18</v>
      </c>
      <c r="B923" s="279">
        <v>1127.07</v>
      </c>
      <c r="C923" s="279">
        <v>1052.17</v>
      </c>
      <c r="D923" s="279">
        <v>1032.54</v>
      </c>
      <c r="E923" s="279">
        <v>1036.8499999999999</v>
      </c>
      <c r="F923" s="279">
        <v>1065.44</v>
      </c>
      <c r="G923" s="279">
        <v>1058.82</v>
      </c>
      <c r="H923" s="279">
        <v>1268.1600000000001</v>
      </c>
      <c r="I923" s="279">
        <v>1376.04</v>
      </c>
      <c r="J923" s="279">
        <v>1454.27</v>
      </c>
      <c r="K923" s="279">
        <v>1536.88</v>
      </c>
      <c r="L923" s="279">
        <v>1559.5</v>
      </c>
      <c r="M923" s="279">
        <v>1552.78</v>
      </c>
      <c r="N923" s="279">
        <v>1535.33</v>
      </c>
      <c r="O923" s="279">
        <v>1536.77</v>
      </c>
      <c r="P923" s="279">
        <v>1524.98</v>
      </c>
      <c r="Q923" s="279">
        <v>1553.55</v>
      </c>
      <c r="R923" s="279">
        <v>1506.86</v>
      </c>
      <c r="S923" s="279">
        <v>1363.63</v>
      </c>
      <c r="T923" s="279">
        <v>1419.55</v>
      </c>
      <c r="U923" s="279">
        <v>1391.86</v>
      </c>
      <c r="V923" s="279">
        <v>1469.47</v>
      </c>
      <c r="W923" s="279">
        <v>1533.33</v>
      </c>
      <c r="X923" s="279">
        <v>1386.02</v>
      </c>
      <c r="Y923" s="279">
        <v>1316.33</v>
      </c>
    </row>
    <row r="924" spans="1:25">
      <c r="A924" s="254">
        <v>19</v>
      </c>
      <c r="B924" s="279">
        <v>1073.03</v>
      </c>
      <c r="C924" s="279">
        <v>1016.03</v>
      </c>
      <c r="D924" s="279">
        <v>1008.24</v>
      </c>
      <c r="E924" s="279">
        <v>1013.59</v>
      </c>
      <c r="F924" s="279">
        <v>1027.1600000000001</v>
      </c>
      <c r="G924" s="279">
        <v>1058.53</v>
      </c>
      <c r="H924" s="279">
        <v>1244.1099999999999</v>
      </c>
      <c r="I924" s="279">
        <v>1373.67</v>
      </c>
      <c r="J924" s="279">
        <v>1427.08</v>
      </c>
      <c r="K924" s="279">
        <v>1604.77</v>
      </c>
      <c r="L924" s="279">
        <v>1666.95</v>
      </c>
      <c r="M924" s="279">
        <v>1596.7</v>
      </c>
      <c r="N924" s="279">
        <v>1561.51</v>
      </c>
      <c r="O924" s="279">
        <v>1573.45</v>
      </c>
      <c r="P924" s="279">
        <v>1507.72</v>
      </c>
      <c r="Q924" s="279">
        <v>1464.08</v>
      </c>
      <c r="R924" s="279">
        <v>1501.93</v>
      </c>
      <c r="S924" s="279">
        <v>1445.07</v>
      </c>
      <c r="T924" s="279">
        <v>1415.85</v>
      </c>
      <c r="U924" s="279">
        <v>1427.87</v>
      </c>
      <c r="V924" s="279">
        <v>1482.22</v>
      </c>
      <c r="W924" s="279">
        <v>1492</v>
      </c>
      <c r="X924" s="279">
        <v>1374.25</v>
      </c>
      <c r="Y924" s="279">
        <v>1230.25</v>
      </c>
    </row>
    <row r="925" spans="1:25">
      <c r="A925" s="254">
        <v>20</v>
      </c>
      <c r="B925" s="279">
        <v>1069.69</v>
      </c>
      <c r="C925" s="279">
        <v>1042.32</v>
      </c>
      <c r="D925" s="279">
        <v>1027.42</v>
      </c>
      <c r="E925" s="279">
        <v>1027.1300000000001</v>
      </c>
      <c r="F925" s="279">
        <v>1028.5999999999999</v>
      </c>
      <c r="G925" s="279">
        <v>1036.92</v>
      </c>
      <c r="H925" s="279">
        <v>1208.51</v>
      </c>
      <c r="I925" s="279">
        <v>1386.38</v>
      </c>
      <c r="J925" s="279">
        <v>1425.73</v>
      </c>
      <c r="K925" s="279">
        <v>1460.11</v>
      </c>
      <c r="L925" s="279">
        <v>1487.78</v>
      </c>
      <c r="M925" s="279">
        <v>1506.14</v>
      </c>
      <c r="N925" s="279">
        <v>1470.03</v>
      </c>
      <c r="O925" s="279">
        <v>1462.87</v>
      </c>
      <c r="P925" s="279">
        <v>1465.8</v>
      </c>
      <c r="Q925" s="279">
        <v>1439.48</v>
      </c>
      <c r="R925" s="279">
        <v>1431.84</v>
      </c>
      <c r="S925" s="279">
        <v>1417.22</v>
      </c>
      <c r="T925" s="279">
        <v>1378.1</v>
      </c>
      <c r="U925" s="279">
        <v>1411.06</v>
      </c>
      <c r="V925" s="279">
        <v>1422.68</v>
      </c>
      <c r="W925" s="279">
        <v>1417.02</v>
      </c>
      <c r="X925" s="279">
        <v>1345.39</v>
      </c>
      <c r="Y925" s="279">
        <v>1122.6099999999999</v>
      </c>
    </row>
    <row r="926" spans="1:25">
      <c r="A926" s="254">
        <v>21</v>
      </c>
      <c r="B926" s="279">
        <v>991.86</v>
      </c>
      <c r="C926" s="279">
        <v>953.21</v>
      </c>
      <c r="D926" s="279">
        <v>930.28</v>
      </c>
      <c r="E926" s="279">
        <v>943.85</v>
      </c>
      <c r="F926" s="279">
        <v>951.37</v>
      </c>
      <c r="G926" s="279">
        <v>975.18</v>
      </c>
      <c r="H926" s="279">
        <v>1066.74</v>
      </c>
      <c r="I926" s="279">
        <v>1300.95</v>
      </c>
      <c r="J926" s="279">
        <v>1463.31</v>
      </c>
      <c r="K926" s="279">
        <v>1547.47</v>
      </c>
      <c r="L926" s="279">
        <v>1585.66</v>
      </c>
      <c r="M926" s="279">
        <v>1608.36</v>
      </c>
      <c r="N926" s="279">
        <v>1570.62</v>
      </c>
      <c r="O926" s="279">
        <v>1579.91</v>
      </c>
      <c r="P926" s="279">
        <v>1551.71</v>
      </c>
      <c r="Q926" s="279">
        <v>1559.37</v>
      </c>
      <c r="R926" s="279">
        <v>1522.96</v>
      </c>
      <c r="S926" s="279">
        <v>1449.58</v>
      </c>
      <c r="T926" s="279">
        <v>1403.76</v>
      </c>
      <c r="U926" s="279">
        <v>1452.62</v>
      </c>
      <c r="V926" s="279">
        <v>1465.35</v>
      </c>
      <c r="W926" s="279">
        <v>1527.01</v>
      </c>
      <c r="X926" s="279">
        <v>1281</v>
      </c>
      <c r="Y926" s="279">
        <v>1097.33</v>
      </c>
    </row>
    <row r="927" spans="1:25">
      <c r="A927" s="254">
        <v>22</v>
      </c>
      <c r="B927" s="279">
        <v>999.3</v>
      </c>
      <c r="C927" s="279">
        <v>937.11</v>
      </c>
      <c r="D927" s="279">
        <v>911.25</v>
      </c>
      <c r="E927" s="279">
        <v>911.48</v>
      </c>
      <c r="F927" s="279">
        <v>913.18</v>
      </c>
      <c r="G927" s="279">
        <v>925.74</v>
      </c>
      <c r="H927" s="279">
        <v>1048.5899999999999</v>
      </c>
      <c r="I927" s="279">
        <v>1299.1300000000001</v>
      </c>
      <c r="J927" s="279">
        <v>1468.88</v>
      </c>
      <c r="K927" s="279">
        <v>1518.8</v>
      </c>
      <c r="L927" s="279">
        <v>1548.69</v>
      </c>
      <c r="M927" s="279">
        <v>1546.86</v>
      </c>
      <c r="N927" s="279">
        <v>1522.17</v>
      </c>
      <c r="O927" s="279">
        <v>1531.31</v>
      </c>
      <c r="P927" s="279">
        <v>1514.71</v>
      </c>
      <c r="Q927" s="279">
        <v>1549.39</v>
      </c>
      <c r="R927" s="279">
        <v>1498.03</v>
      </c>
      <c r="S927" s="279">
        <v>1435.55</v>
      </c>
      <c r="T927" s="279">
        <v>1397.18</v>
      </c>
      <c r="U927" s="279">
        <v>1444.75</v>
      </c>
      <c r="V927" s="279">
        <v>1438.97</v>
      </c>
      <c r="W927" s="279">
        <v>1448.83</v>
      </c>
      <c r="X927" s="279">
        <v>1316.44</v>
      </c>
      <c r="Y927" s="279">
        <v>1106.0899999999999</v>
      </c>
    </row>
    <row r="928" spans="1:25">
      <c r="A928" s="254">
        <v>23</v>
      </c>
      <c r="B928" s="279">
        <v>1173.5999999999999</v>
      </c>
      <c r="C928" s="279">
        <v>1043.5999999999999</v>
      </c>
      <c r="D928" s="279">
        <v>977.33</v>
      </c>
      <c r="E928" s="279">
        <v>969.66</v>
      </c>
      <c r="F928" s="279">
        <v>965.58</v>
      </c>
      <c r="G928" s="279">
        <v>951.12</v>
      </c>
      <c r="H928" s="279">
        <v>969.49</v>
      </c>
      <c r="I928" s="279">
        <v>1151.8</v>
      </c>
      <c r="J928" s="279">
        <v>1349.2</v>
      </c>
      <c r="K928" s="279">
        <v>1523.23</v>
      </c>
      <c r="L928" s="279">
        <v>1589.04</v>
      </c>
      <c r="M928" s="279">
        <v>1510.25</v>
      </c>
      <c r="N928" s="279">
        <v>1454.07</v>
      </c>
      <c r="O928" s="279">
        <v>1457.84</v>
      </c>
      <c r="P928" s="279">
        <v>1447.56</v>
      </c>
      <c r="Q928" s="279">
        <v>1391.07</v>
      </c>
      <c r="R928" s="279">
        <v>1339.29</v>
      </c>
      <c r="S928" s="279">
        <v>1321.4</v>
      </c>
      <c r="T928" s="279">
        <v>1367.52</v>
      </c>
      <c r="U928" s="279">
        <v>1503.54</v>
      </c>
      <c r="V928" s="279">
        <v>1507.23</v>
      </c>
      <c r="W928" s="279">
        <v>1507.36</v>
      </c>
      <c r="X928" s="279">
        <v>1321.71</v>
      </c>
      <c r="Y928" s="279">
        <v>1171.76</v>
      </c>
    </row>
    <row r="929" spans="1:25">
      <c r="A929" s="254">
        <v>24</v>
      </c>
      <c r="B929" s="279">
        <v>1116.22</v>
      </c>
      <c r="C929" s="279">
        <v>982.9</v>
      </c>
      <c r="D929" s="279">
        <v>959.51</v>
      </c>
      <c r="E929" s="279">
        <v>939.37</v>
      </c>
      <c r="F929" s="279">
        <v>924.49</v>
      </c>
      <c r="G929" s="279">
        <v>918.87</v>
      </c>
      <c r="H929" s="279">
        <v>920.34</v>
      </c>
      <c r="I929" s="279">
        <v>948.46</v>
      </c>
      <c r="J929" s="279">
        <v>581.84</v>
      </c>
      <c r="K929" s="279">
        <v>879.94</v>
      </c>
      <c r="L929" s="279">
        <v>1058.76</v>
      </c>
      <c r="M929" s="279">
        <v>1120.76</v>
      </c>
      <c r="N929" s="279">
        <v>1306.04</v>
      </c>
      <c r="O929" s="279">
        <v>1308.8599999999999</v>
      </c>
      <c r="P929" s="279">
        <v>1310.78</v>
      </c>
      <c r="Q929" s="279">
        <v>1290.72</v>
      </c>
      <c r="R929" s="279">
        <v>1205.57</v>
      </c>
      <c r="S929" s="279">
        <v>1091.8399999999999</v>
      </c>
      <c r="T929" s="279">
        <v>1077.26</v>
      </c>
      <c r="U929" s="279">
        <v>1079.8800000000001</v>
      </c>
      <c r="V929" s="279">
        <v>1448.17</v>
      </c>
      <c r="W929" s="279">
        <v>1475.29</v>
      </c>
      <c r="X929" s="279">
        <v>1230.78</v>
      </c>
      <c r="Y929" s="279">
        <v>1078.44</v>
      </c>
    </row>
    <row r="930" spans="1:25">
      <c r="A930" s="254">
        <v>25</v>
      </c>
      <c r="B930" s="279">
        <v>1054.3399999999999</v>
      </c>
      <c r="C930" s="279">
        <v>966.09</v>
      </c>
      <c r="D930" s="279">
        <v>928.77</v>
      </c>
      <c r="E930" s="279">
        <v>924.89</v>
      </c>
      <c r="F930" s="279">
        <v>931.43</v>
      </c>
      <c r="G930" s="279">
        <v>976.87</v>
      </c>
      <c r="H930" s="279">
        <v>1132.8</v>
      </c>
      <c r="I930" s="279">
        <v>1394.55</v>
      </c>
      <c r="J930" s="279">
        <v>1554.01</v>
      </c>
      <c r="K930" s="279">
        <v>1585.39</v>
      </c>
      <c r="L930" s="279">
        <v>1591.31</v>
      </c>
      <c r="M930" s="279">
        <v>1605.51</v>
      </c>
      <c r="N930" s="279">
        <v>1590.68</v>
      </c>
      <c r="O930" s="279">
        <v>1637.8</v>
      </c>
      <c r="P930" s="279">
        <v>1621.72</v>
      </c>
      <c r="Q930" s="279">
        <v>1599.86</v>
      </c>
      <c r="R930" s="279">
        <v>1560.24</v>
      </c>
      <c r="S930" s="279">
        <v>1512.66</v>
      </c>
      <c r="T930" s="279">
        <v>1480.91</v>
      </c>
      <c r="U930" s="279">
        <v>1530.27</v>
      </c>
      <c r="V930" s="279">
        <v>1525.79</v>
      </c>
      <c r="W930" s="279">
        <v>1483.32</v>
      </c>
      <c r="X930" s="279">
        <v>1300.94</v>
      </c>
      <c r="Y930" s="279">
        <v>1077.29</v>
      </c>
    </row>
    <row r="931" spans="1:25">
      <c r="A931" s="254">
        <v>26</v>
      </c>
      <c r="B931" s="279">
        <v>1061.33</v>
      </c>
      <c r="C931" s="279">
        <v>943.39</v>
      </c>
      <c r="D931" s="279">
        <v>918.64</v>
      </c>
      <c r="E931" s="279">
        <v>912.54</v>
      </c>
      <c r="F931" s="279">
        <v>938.89</v>
      </c>
      <c r="G931" s="279">
        <v>970.76</v>
      </c>
      <c r="H931" s="279">
        <v>1100.32</v>
      </c>
      <c r="I931" s="279">
        <v>1344.71</v>
      </c>
      <c r="J931" s="279">
        <v>1152.28</v>
      </c>
      <c r="K931" s="279">
        <v>1357.89</v>
      </c>
      <c r="L931" s="279">
        <v>1438.78</v>
      </c>
      <c r="M931" s="279">
        <v>1350.86</v>
      </c>
      <c r="N931" s="279">
        <v>1326.04</v>
      </c>
      <c r="O931" s="279">
        <v>1321.54</v>
      </c>
      <c r="P931" s="279">
        <v>1306.8699999999999</v>
      </c>
      <c r="Q931" s="279">
        <v>1162.1199999999999</v>
      </c>
      <c r="R931" s="279">
        <v>1074.6300000000001</v>
      </c>
      <c r="S931" s="279">
        <v>1072.1400000000001</v>
      </c>
      <c r="T931" s="279">
        <v>1116.6400000000001</v>
      </c>
      <c r="U931" s="279">
        <v>1069.9000000000001</v>
      </c>
      <c r="V931" s="279">
        <v>858.44</v>
      </c>
      <c r="W931" s="279">
        <v>1492.68</v>
      </c>
      <c r="X931" s="279">
        <v>1351.78</v>
      </c>
      <c r="Y931" s="279">
        <v>1081.8699999999999</v>
      </c>
    </row>
    <row r="932" spans="1:25">
      <c r="A932" s="254">
        <v>27</v>
      </c>
      <c r="B932" s="279">
        <v>1153.44</v>
      </c>
      <c r="C932" s="279">
        <v>939.28</v>
      </c>
      <c r="D932" s="279">
        <v>908.52</v>
      </c>
      <c r="E932" s="279">
        <v>905.98</v>
      </c>
      <c r="F932" s="279">
        <v>933.91</v>
      </c>
      <c r="G932" s="279">
        <v>968.08</v>
      </c>
      <c r="H932" s="279">
        <v>1065.3900000000001</v>
      </c>
      <c r="I932" s="279">
        <v>1358.02</v>
      </c>
      <c r="J932" s="279">
        <v>1454.3</v>
      </c>
      <c r="K932" s="279">
        <v>1499.96</v>
      </c>
      <c r="L932" s="279">
        <v>1528.13</v>
      </c>
      <c r="M932" s="279">
        <v>1579.79</v>
      </c>
      <c r="N932" s="279">
        <v>1492.77</v>
      </c>
      <c r="O932" s="279">
        <v>1519.57</v>
      </c>
      <c r="P932" s="279">
        <v>1564.51</v>
      </c>
      <c r="Q932" s="279">
        <v>1531.25</v>
      </c>
      <c r="R932" s="279">
        <v>1510.47</v>
      </c>
      <c r="S932" s="279">
        <v>1440.66</v>
      </c>
      <c r="T932" s="279">
        <v>1408.96</v>
      </c>
      <c r="U932" s="279">
        <v>1358.65</v>
      </c>
      <c r="V932" s="279">
        <v>1432</v>
      </c>
      <c r="W932" s="279">
        <v>1410.8</v>
      </c>
      <c r="X932" s="279">
        <v>1314.34</v>
      </c>
      <c r="Y932" s="279">
        <v>1117.07</v>
      </c>
    </row>
    <row r="933" spans="1:25">
      <c r="A933" s="254">
        <v>28</v>
      </c>
      <c r="B933" s="279">
        <v>1057</v>
      </c>
      <c r="C933" s="279">
        <v>903.36</v>
      </c>
      <c r="D933" s="279">
        <v>887.66</v>
      </c>
      <c r="E933" s="279">
        <v>884.24</v>
      </c>
      <c r="F933" s="279">
        <v>887.17</v>
      </c>
      <c r="G933" s="279">
        <v>954.1</v>
      </c>
      <c r="H933" s="279">
        <v>1198.96</v>
      </c>
      <c r="I933" s="279">
        <v>1284.27</v>
      </c>
      <c r="J933" s="279">
        <v>1423.02</v>
      </c>
      <c r="K933" s="279">
        <v>1468.99</v>
      </c>
      <c r="L933" s="279">
        <v>1476.5</v>
      </c>
      <c r="M933" s="279">
        <v>1495.71</v>
      </c>
      <c r="N933" s="279">
        <v>1439.64</v>
      </c>
      <c r="O933" s="279">
        <v>1452.74</v>
      </c>
      <c r="P933" s="279">
        <v>1461.92</v>
      </c>
      <c r="Q933" s="279">
        <v>1427.89</v>
      </c>
      <c r="R933" s="279">
        <v>1397.89</v>
      </c>
      <c r="S933" s="279">
        <v>1366.07</v>
      </c>
      <c r="T933" s="279">
        <v>1320.26</v>
      </c>
      <c r="U933" s="279">
        <v>1401.96</v>
      </c>
      <c r="V933" s="279">
        <v>1411.52</v>
      </c>
      <c r="W933" s="279">
        <v>1421.99</v>
      </c>
      <c r="X933" s="279">
        <v>1225.42</v>
      </c>
      <c r="Y933" s="279">
        <v>1006.38</v>
      </c>
    </row>
    <row r="934" spans="1:25">
      <c r="A934" s="254">
        <v>29</v>
      </c>
      <c r="B934" s="279">
        <v>1146.24</v>
      </c>
      <c r="C934" s="279">
        <v>893.03</v>
      </c>
      <c r="D934" s="279">
        <v>812.16</v>
      </c>
      <c r="E934" s="279">
        <v>806.43</v>
      </c>
      <c r="F934" s="279">
        <v>847.06</v>
      </c>
      <c r="G934" s="279">
        <v>935.69</v>
      </c>
      <c r="H934" s="279">
        <v>1109.58</v>
      </c>
      <c r="I934" s="279">
        <v>1324.8</v>
      </c>
      <c r="J934" s="279">
        <v>1481.11</v>
      </c>
      <c r="K934" s="279">
        <v>1532.33</v>
      </c>
      <c r="L934" s="279">
        <v>1547.23</v>
      </c>
      <c r="M934" s="279">
        <v>1577.55</v>
      </c>
      <c r="N934" s="279">
        <v>1542.93</v>
      </c>
      <c r="O934" s="279">
        <v>1553.22</v>
      </c>
      <c r="P934" s="279">
        <v>1537.05</v>
      </c>
      <c r="Q934" s="279">
        <v>1521.07</v>
      </c>
      <c r="R934" s="279">
        <v>1479.77</v>
      </c>
      <c r="S934" s="279">
        <v>1446.39</v>
      </c>
      <c r="T934" s="279">
        <v>1396.15</v>
      </c>
      <c r="U934" s="279">
        <v>1437.84</v>
      </c>
      <c r="V934" s="279">
        <v>1485.84</v>
      </c>
      <c r="W934" s="279">
        <v>1496.89</v>
      </c>
      <c r="X934" s="279">
        <v>1323.99</v>
      </c>
      <c r="Y934" s="279">
        <v>1093.03</v>
      </c>
    </row>
    <row r="935" spans="1:25">
      <c r="A935" s="254">
        <v>30</v>
      </c>
      <c r="B935" s="279">
        <v>1165.0899999999999</v>
      </c>
      <c r="C935" s="279">
        <v>1046.79</v>
      </c>
      <c r="D935" s="279">
        <v>1001.09</v>
      </c>
      <c r="E935" s="279">
        <v>961.47</v>
      </c>
      <c r="F935" s="279">
        <v>951.58</v>
      </c>
      <c r="G935" s="279">
        <v>955.13</v>
      </c>
      <c r="H935" s="279">
        <v>1026.2</v>
      </c>
      <c r="I935" s="279">
        <v>1073.17</v>
      </c>
      <c r="J935" s="279">
        <v>1214.4000000000001</v>
      </c>
      <c r="K935" s="279">
        <v>1387.31</v>
      </c>
      <c r="L935" s="279">
        <v>1436.31</v>
      </c>
      <c r="M935" s="279">
        <v>1451.54</v>
      </c>
      <c r="N935" s="279">
        <v>1435.92</v>
      </c>
      <c r="O935" s="279">
        <v>1410.66</v>
      </c>
      <c r="P935" s="279">
        <v>1384.05</v>
      </c>
      <c r="Q935" s="279">
        <v>1337.17</v>
      </c>
      <c r="R935" s="279">
        <v>1313.1</v>
      </c>
      <c r="S935" s="279">
        <v>1323.18</v>
      </c>
      <c r="T935" s="279">
        <v>1323.11</v>
      </c>
      <c r="U935" s="279">
        <v>1381.93</v>
      </c>
      <c r="V935" s="279">
        <v>1444</v>
      </c>
      <c r="W935" s="279">
        <v>1421.73</v>
      </c>
      <c r="X935" s="279">
        <v>1213.56</v>
      </c>
      <c r="Y935" s="279">
        <v>1071.81</v>
      </c>
    </row>
    <row r="937" spans="1:25" ht="43.5" customHeight="1">
      <c r="A937" s="417" t="s">
        <v>203</v>
      </c>
      <c r="B937" s="443" t="s">
        <v>315</v>
      </c>
      <c r="C937" s="443"/>
      <c r="D937" s="443"/>
      <c r="E937" s="443"/>
      <c r="F937" s="443"/>
      <c r="G937" s="443"/>
      <c r="H937" s="443"/>
      <c r="I937" s="443"/>
      <c r="J937" s="443"/>
      <c r="K937" s="443"/>
      <c r="L937" s="443"/>
      <c r="M937" s="443"/>
      <c r="N937" s="443"/>
      <c r="O937" s="443"/>
      <c r="P937" s="443"/>
      <c r="Q937" s="443"/>
      <c r="R937" s="443"/>
      <c r="S937" s="443"/>
      <c r="T937" s="443"/>
      <c r="U937" s="443"/>
      <c r="V937" s="443"/>
      <c r="W937" s="443"/>
      <c r="X937" s="443"/>
      <c r="Y937" s="443"/>
    </row>
    <row r="938" spans="1:25" ht="30">
      <c r="A938" s="417"/>
      <c r="B938" s="278" t="s">
        <v>1</v>
      </c>
      <c r="C938" s="278" t="s">
        <v>2</v>
      </c>
      <c r="D938" s="278" t="s">
        <v>3</v>
      </c>
      <c r="E938" s="278" t="s">
        <v>4</v>
      </c>
      <c r="F938" s="278" t="s">
        <v>5</v>
      </c>
      <c r="G938" s="278" t="s">
        <v>6</v>
      </c>
      <c r="H938" s="278" t="s">
        <v>7</v>
      </c>
      <c r="I938" s="278" t="s">
        <v>8</v>
      </c>
      <c r="J938" s="278" t="s">
        <v>9</v>
      </c>
      <c r="K938" s="278" t="s">
        <v>10</v>
      </c>
      <c r="L938" s="278" t="s">
        <v>11</v>
      </c>
      <c r="M938" s="278" t="s">
        <v>12</v>
      </c>
      <c r="N938" s="278" t="s">
        <v>13</v>
      </c>
      <c r="O938" s="278" t="s">
        <v>14</v>
      </c>
      <c r="P938" s="278" t="s">
        <v>15</v>
      </c>
      <c r="Q938" s="278" t="s">
        <v>16</v>
      </c>
      <c r="R938" s="278" t="s">
        <v>17</v>
      </c>
      <c r="S938" s="278" t="s">
        <v>18</v>
      </c>
      <c r="T938" s="278" t="s">
        <v>19</v>
      </c>
      <c r="U938" s="278" t="s">
        <v>20</v>
      </c>
      <c r="V938" s="278" t="s">
        <v>21</v>
      </c>
      <c r="W938" s="278" t="s">
        <v>22</v>
      </c>
      <c r="X938" s="278" t="s">
        <v>23</v>
      </c>
      <c r="Y938" s="278" t="s">
        <v>24</v>
      </c>
    </row>
    <row r="939" spans="1:25">
      <c r="A939" s="254">
        <v>1</v>
      </c>
      <c r="B939" s="279">
        <v>1120.9000000000001</v>
      </c>
      <c r="C939" s="279">
        <v>1034.29</v>
      </c>
      <c r="D939" s="279">
        <v>1017.06</v>
      </c>
      <c r="E939" s="279">
        <v>1017.75</v>
      </c>
      <c r="F939" s="279">
        <v>1023.18</v>
      </c>
      <c r="G939" s="279">
        <v>1085.18</v>
      </c>
      <c r="H939" s="279">
        <v>1172.29</v>
      </c>
      <c r="I939" s="279">
        <v>1277.78</v>
      </c>
      <c r="J939" s="279">
        <v>1421.95</v>
      </c>
      <c r="K939" s="279">
        <v>1450.21</v>
      </c>
      <c r="L939" s="279">
        <v>1466.12</v>
      </c>
      <c r="M939" s="279">
        <v>1489.43</v>
      </c>
      <c r="N939" s="279">
        <v>1447.12</v>
      </c>
      <c r="O939" s="279">
        <v>1471.23</v>
      </c>
      <c r="P939" s="279">
        <v>1450.55</v>
      </c>
      <c r="Q939" s="279">
        <v>1451.89</v>
      </c>
      <c r="R939" s="279">
        <v>1432.95</v>
      </c>
      <c r="S939" s="279">
        <v>1364.15</v>
      </c>
      <c r="T939" s="279">
        <v>1359.23</v>
      </c>
      <c r="U939" s="279">
        <v>1386.5</v>
      </c>
      <c r="V939" s="279">
        <v>1490.67</v>
      </c>
      <c r="W939" s="279">
        <v>1426.65</v>
      </c>
      <c r="X939" s="279">
        <v>1321.8</v>
      </c>
      <c r="Y939" s="279">
        <v>1268.06</v>
      </c>
    </row>
    <row r="940" spans="1:25">
      <c r="A940" s="254">
        <v>2</v>
      </c>
      <c r="B940" s="279">
        <v>1319.45</v>
      </c>
      <c r="C940" s="279">
        <v>1104.58</v>
      </c>
      <c r="D940" s="279">
        <v>1071.7</v>
      </c>
      <c r="E940" s="279">
        <v>1057.1199999999999</v>
      </c>
      <c r="F940" s="279">
        <v>1078.31</v>
      </c>
      <c r="G940" s="279">
        <v>1099.2</v>
      </c>
      <c r="H940" s="279">
        <v>1150.17</v>
      </c>
      <c r="I940" s="279">
        <v>1249.6099999999999</v>
      </c>
      <c r="J940" s="279">
        <v>1418.86</v>
      </c>
      <c r="K940" s="279">
        <v>1568.04</v>
      </c>
      <c r="L940" s="279">
        <v>1617.29</v>
      </c>
      <c r="M940" s="279">
        <v>1600.16</v>
      </c>
      <c r="N940" s="279">
        <v>1582.39</v>
      </c>
      <c r="O940" s="279">
        <v>1589.65</v>
      </c>
      <c r="P940" s="279">
        <v>1590.33</v>
      </c>
      <c r="Q940" s="279">
        <v>1531.68</v>
      </c>
      <c r="R940" s="279">
        <v>1477.97</v>
      </c>
      <c r="S940" s="279">
        <v>1469.01</v>
      </c>
      <c r="T940" s="279">
        <v>1567.45</v>
      </c>
      <c r="U940" s="279">
        <v>323.70999999999998</v>
      </c>
      <c r="V940" s="279">
        <v>1593.35</v>
      </c>
      <c r="W940" s="279">
        <v>1626.06</v>
      </c>
      <c r="X940" s="279">
        <v>1468.6</v>
      </c>
      <c r="Y940" s="279">
        <v>1349.32</v>
      </c>
    </row>
    <row r="941" spans="1:25">
      <c r="A941" s="254">
        <v>3</v>
      </c>
      <c r="B941" s="279">
        <v>1145.22</v>
      </c>
      <c r="C941" s="279">
        <v>1077.7</v>
      </c>
      <c r="D941" s="279">
        <v>1060.46</v>
      </c>
      <c r="E941" s="279">
        <v>1045.53</v>
      </c>
      <c r="F941" s="279">
        <v>1048</v>
      </c>
      <c r="G941" s="279">
        <v>1048.2</v>
      </c>
      <c r="H941" s="279">
        <v>1037.75</v>
      </c>
      <c r="I941" s="279">
        <v>1072.4000000000001</v>
      </c>
      <c r="J941" s="279">
        <v>1257.71</v>
      </c>
      <c r="K941" s="279">
        <v>1376.89</v>
      </c>
      <c r="L941" s="279">
        <v>1446.38</v>
      </c>
      <c r="M941" s="279">
        <v>1453.84</v>
      </c>
      <c r="N941" s="279">
        <v>1452.11</v>
      </c>
      <c r="O941" s="279">
        <v>1455.69</v>
      </c>
      <c r="P941" s="279">
        <v>1441.11</v>
      </c>
      <c r="Q941" s="279">
        <v>1389.56</v>
      </c>
      <c r="R941" s="279">
        <v>1378.14</v>
      </c>
      <c r="S941" s="279">
        <v>1387.44</v>
      </c>
      <c r="T941" s="279">
        <v>1427.86</v>
      </c>
      <c r="U941" s="279">
        <v>1493.94</v>
      </c>
      <c r="V941" s="279">
        <v>1547.26</v>
      </c>
      <c r="W941" s="279">
        <v>1472.06</v>
      </c>
      <c r="X941" s="279">
        <v>1378.18</v>
      </c>
      <c r="Y941" s="279">
        <v>1273.8900000000001</v>
      </c>
    </row>
    <row r="942" spans="1:25">
      <c r="A942" s="254">
        <v>4</v>
      </c>
      <c r="B942" s="279">
        <v>1231.1400000000001</v>
      </c>
      <c r="C942" s="279">
        <v>1147.04</v>
      </c>
      <c r="D942" s="279">
        <v>1115.31</v>
      </c>
      <c r="E942" s="279">
        <v>1109.8499999999999</v>
      </c>
      <c r="F942" s="279">
        <v>1117.71</v>
      </c>
      <c r="G942" s="279">
        <v>1162.74</v>
      </c>
      <c r="H942" s="279">
        <v>1334.55</v>
      </c>
      <c r="I942" s="279">
        <v>1356.56</v>
      </c>
      <c r="J942" s="279">
        <v>1426.58</v>
      </c>
      <c r="K942" s="279">
        <v>1457.18</v>
      </c>
      <c r="L942" s="279">
        <v>1471.21</v>
      </c>
      <c r="M942" s="279">
        <v>1435.74</v>
      </c>
      <c r="N942" s="279">
        <v>1438.76</v>
      </c>
      <c r="O942" s="279">
        <v>1441.25</v>
      </c>
      <c r="P942" s="279">
        <v>1431.66</v>
      </c>
      <c r="Q942" s="279">
        <v>1425.53</v>
      </c>
      <c r="R942" s="279">
        <v>1413.31</v>
      </c>
      <c r="S942" s="279">
        <v>1375.71</v>
      </c>
      <c r="T942" s="279">
        <v>1397.16</v>
      </c>
      <c r="U942" s="279">
        <v>1415.35</v>
      </c>
      <c r="V942" s="279">
        <v>1411.44</v>
      </c>
      <c r="W942" s="279">
        <v>1428.13</v>
      </c>
      <c r="X942" s="279">
        <v>1332.45</v>
      </c>
      <c r="Y942" s="279">
        <v>1234.18</v>
      </c>
    </row>
    <row r="943" spans="1:25">
      <c r="A943" s="254">
        <v>5</v>
      </c>
      <c r="B943" s="279">
        <v>1086.92</v>
      </c>
      <c r="C943" s="279">
        <v>1059.21</v>
      </c>
      <c r="D943" s="279">
        <v>1049.6099999999999</v>
      </c>
      <c r="E943" s="279">
        <v>1047.77</v>
      </c>
      <c r="F943" s="279">
        <v>1058.0999999999999</v>
      </c>
      <c r="G943" s="279">
        <v>1144.4000000000001</v>
      </c>
      <c r="H943" s="279">
        <v>1236.4100000000001</v>
      </c>
      <c r="I943" s="279">
        <v>1239.83</v>
      </c>
      <c r="J943" s="279">
        <v>1298.01</v>
      </c>
      <c r="K943" s="279">
        <v>1373.87</v>
      </c>
      <c r="L943" s="279">
        <v>1452.83</v>
      </c>
      <c r="M943" s="279">
        <v>1375.14</v>
      </c>
      <c r="N943" s="279">
        <v>1338.52</v>
      </c>
      <c r="O943" s="279">
        <v>1343.98</v>
      </c>
      <c r="P943" s="279">
        <v>1343.86</v>
      </c>
      <c r="Q943" s="279">
        <v>1480.7</v>
      </c>
      <c r="R943" s="279">
        <v>1386.64</v>
      </c>
      <c r="S943" s="279">
        <v>1346.55</v>
      </c>
      <c r="T943" s="279">
        <v>1322.37</v>
      </c>
      <c r="U943" s="279">
        <v>1345.7</v>
      </c>
      <c r="V943" s="279">
        <v>1386.33</v>
      </c>
      <c r="W943" s="279">
        <v>1454.74</v>
      </c>
      <c r="X943" s="279">
        <v>1303.0999999999999</v>
      </c>
      <c r="Y943" s="279">
        <v>1246.1500000000001</v>
      </c>
    </row>
    <row r="944" spans="1:25">
      <c r="A944" s="254">
        <v>6</v>
      </c>
      <c r="B944" s="279">
        <v>1102.22</v>
      </c>
      <c r="C944" s="279">
        <v>1067.32</v>
      </c>
      <c r="D944" s="279">
        <v>1049.8399999999999</v>
      </c>
      <c r="E944" s="279">
        <v>1046.92</v>
      </c>
      <c r="F944" s="279">
        <v>1071.55</v>
      </c>
      <c r="G944" s="279">
        <v>1122.53</v>
      </c>
      <c r="H944" s="279">
        <v>1278.6400000000001</v>
      </c>
      <c r="I944" s="279">
        <v>1342.13</v>
      </c>
      <c r="J944" s="279">
        <v>1477.34</v>
      </c>
      <c r="K944" s="279">
        <v>1506.76</v>
      </c>
      <c r="L944" s="279">
        <v>1515.52</v>
      </c>
      <c r="M944" s="279">
        <v>1513.32</v>
      </c>
      <c r="N944" s="279">
        <v>1496.79</v>
      </c>
      <c r="O944" s="279">
        <v>1531.13</v>
      </c>
      <c r="P944" s="279">
        <v>1519.53</v>
      </c>
      <c r="Q944" s="279">
        <v>1520.65</v>
      </c>
      <c r="R944" s="279">
        <v>1500.83</v>
      </c>
      <c r="S944" s="279">
        <v>1458.16</v>
      </c>
      <c r="T944" s="279">
        <v>1409.64</v>
      </c>
      <c r="U944" s="279">
        <v>1478.39</v>
      </c>
      <c r="V944" s="279">
        <v>1503.07</v>
      </c>
      <c r="W944" s="279">
        <v>1513.8</v>
      </c>
      <c r="X944" s="279">
        <v>1408.01</v>
      </c>
      <c r="Y944" s="279">
        <v>1317.65</v>
      </c>
    </row>
    <row r="945" spans="1:25">
      <c r="A945" s="254">
        <v>7</v>
      </c>
      <c r="B945" s="279">
        <v>1206.56</v>
      </c>
      <c r="C945" s="279">
        <v>1140.49</v>
      </c>
      <c r="D945" s="279">
        <v>1124.98</v>
      </c>
      <c r="E945" s="279">
        <v>1122.68</v>
      </c>
      <c r="F945" s="279">
        <v>1197.6199999999999</v>
      </c>
      <c r="G945" s="279">
        <v>1311.57</v>
      </c>
      <c r="H945" s="279">
        <v>1419.87</v>
      </c>
      <c r="I945" s="279">
        <v>1589.62</v>
      </c>
      <c r="J945" s="279">
        <v>1684.19</v>
      </c>
      <c r="K945" s="279">
        <v>1725.62</v>
      </c>
      <c r="L945" s="279">
        <v>1742.71</v>
      </c>
      <c r="M945" s="279">
        <v>1736.1</v>
      </c>
      <c r="N945" s="279">
        <v>1720.71</v>
      </c>
      <c r="O945" s="279">
        <v>1732.86</v>
      </c>
      <c r="P945" s="279">
        <v>1725.18</v>
      </c>
      <c r="Q945" s="279">
        <v>1700.13</v>
      </c>
      <c r="R945" s="279">
        <v>1678.48</v>
      </c>
      <c r="S945" s="279">
        <v>1665.55</v>
      </c>
      <c r="T945" s="279">
        <v>1647.6</v>
      </c>
      <c r="U945" s="279">
        <v>1675.71</v>
      </c>
      <c r="V945" s="279">
        <v>1670.11</v>
      </c>
      <c r="W945" s="279">
        <v>1638.88</v>
      </c>
      <c r="X945" s="279">
        <v>1448.77</v>
      </c>
      <c r="Y945" s="279">
        <v>1321.02</v>
      </c>
    </row>
    <row r="946" spans="1:25">
      <c r="A946" s="254">
        <v>8</v>
      </c>
      <c r="B946" s="279">
        <v>1319.76</v>
      </c>
      <c r="C946" s="279">
        <v>1168.8499999999999</v>
      </c>
      <c r="D946" s="279">
        <v>1146.8599999999999</v>
      </c>
      <c r="E946" s="279">
        <v>1153.55</v>
      </c>
      <c r="F946" s="279">
        <v>1245.26</v>
      </c>
      <c r="G946" s="279">
        <v>1310.49</v>
      </c>
      <c r="H946" s="279">
        <v>1369.36</v>
      </c>
      <c r="I946" s="279">
        <v>1486.88</v>
      </c>
      <c r="J946" s="279">
        <v>1574.34</v>
      </c>
      <c r="K946" s="279">
        <v>1620.05</v>
      </c>
      <c r="L946" s="279">
        <v>1639.22</v>
      </c>
      <c r="M946" s="279">
        <v>1660.9</v>
      </c>
      <c r="N946" s="279">
        <v>1611.71</v>
      </c>
      <c r="O946" s="279">
        <v>1629.01</v>
      </c>
      <c r="P946" s="279">
        <v>1622.75</v>
      </c>
      <c r="Q946" s="279">
        <v>1647.4</v>
      </c>
      <c r="R946" s="279">
        <v>1606.05</v>
      </c>
      <c r="S946" s="279">
        <v>1566.42</v>
      </c>
      <c r="T946" s="279">
        <v>1554.05</v>
      </c>
      <c r="U946" s="279">
        <v>1584.93</v>
      </c>
      <c r="V946" s="279">
        <v>1627.25</v>
      </c>
      <c r="W946" s="279">
        <v>1656.64</v>
      </c>
      <c r="X946" s="279">
        <v>1529.85</v>
      </c>
      <c r="Y946" s="279">
        <v>1433.19</v>
      </c>
    </row>
    <row r="947" spans="1:25">
      <c r="A947" s="254">
        <v>9</v>
      </c>
      <c r="B947" s="279">
        <v>1410.23</v>
      </c>
      <c r="C947" s="279">
        <v>1276.19</v>
      </c>
      <c r="D947" s="279">
        <v>1171.53</v>
      </c>
      <c r="E947" s="279">
        <v>1166.71</v>
      </c>
      <c r="F947" s="279">
        <v>1205.07</v>
      </c>
      <c r="G947" s="279">
        <v>1245.99</v>
      </c>
      <c r="H947" s="279">
        <v>1303.94</v>
      </c>
      <c r="I947" s="279">
        <v>1374.61</v>
      </c>
      <c r="J947" s="279">
        <v>1586.09</v>
      </c>
      <c r="K947" s="279">
        <v>1737.21</v>
      </c>
      <c r="L947" s="279">
        <v>1839.12</v>
      </c>
      <c r="M947" s="279">
        <v>1835.29</v>
      </c>
      <c r="N947" s="279">
        <v>1694.87</v>
      </c>
      <c r="O947" s="279">
        <v>1630.98</v>
      </c>
      <c r="P947" s="279">
        <v>1621.95</v>
      </c>
      <c r="Q947" s="279">
        <v>1548.33</v>
      </c>
      <c r="R947" s="279">
        <v>1539.71</v>
      </c>
      <c r="S947" s="279">
        <v>1548.98</v>
      </c>
      <c r="T947" s="279">
        <v>1655.95</v>
      </c>
      <c r="U947" s="279">
        <v>1811.59</v>
      </c>
      <c r="V947" s="279">
        <v>1855.22</v>
      </c>
      <c r="W947" s="279">
        <v>1714.9</v>
      </c>
      <c r="X947" s="279">
        <v>1532.07</v>
      </c>
      <c r="Y947" s="279">
        <v>1490.94</v>
      </c>
    </row>
    <row r="948" spans="1:25">
      <c r="A948" s="254">
        <v>10</v>
      </c>
      <c r="B948" s="279">
        <v>1285.21</v>
      </c>
      <c r="C948" s="279">
        <v>1175.4100000000001</v>
      </c>
      <c r="D948" s="279">
        <v>1140.17</v>
      </c>
      <c r="E948" s="279">
        <v>1119.8900000000001</v>
      </c>
      <c r="F948" s="279">
        <v>1138.4100000000001</v>
      </c>
      <c r="G948" s="279">
        <v>1135.77</v>
      </c>
      <c r="H948" s="279">
        <v>1121.2</v>
      </c>
      <c r="I948" s="279">
        <v>1299.92</v>
      </c>
      <c r="J948" s="279">
        <v>1369.02</v>
      </c>
      <c r="K948" s="279">
        <v>1481.18</v>
      </c>
      <c r="L948" s="279">
        <v>1627.86</v>
      </c>
      <c r="M948" s="279">
        <v>1646.87</v>
      </c>
      <c r="N948" s="279">
        <v>1557.28</v>
      </c>
      <c r="O948" s="279">
        <v>1497.24</v>
      </c>
      <c r="P948" s="279">
        <v>1492.39</v>
      </c>
      <c r="Q948" s="279">
        <v>1425.23</v>
      </c>
      <c r="R948" s="279">
        <v>1457.73</v>
      </c>
      <c r="S948" s="279">
        <v>1539.55</v>
      </c>
      <c r="T948" s="279">
        <v>1554.97</v>
      </c>
      <c r="U948" s="279">
        <v>1617.73</v>
      </c>
      <c r="V948" s="279">
        <v>1636.86</v>
      </c>
      <c r="W948" s="279">
        <v>1621.78</v>
      </c>
      <c r="X948" s="279">
        <v>1493.09</v>
      </c>
      <c r="Y948" s="279">
        <v>1383.85</v>
      </c>
    </row>
    <row r="949" spans="1:25">
      <c r="A949" s="254">
        <v>11</v>
      </c>
      <c r="B949" s="279">
        <v>1176.8699999999999</v>
      </c>
      <c r="C949" s="279">
        <v>1081.82</v>
      </c>
      <c r="D949" s="279">
        <v>1037.81</v>
      </c>
      <c r="E949" s="279">
        <v>1050.46</v>
      </c>
      <c r="F949" s="279">
        <v>1096.95</v>
      </c>
      <c r="G949" s="279">
        <v>1183.68</v>
      </c>
      <c r="H949" s="279">
        <v>1305.97</v>
      </c>
      <c r="I949" s="279">
        <v>1489.62</v>
      </c>
      <c r="J949" s="279">
        <v>1563.61</v>
      </c>
      <c r="K949" s="279">
        <v>1587.03</v>
      </c>
      <c r="L949" s="279">
        <v>1587.18</v>
      </c>
      <c r="M949" s="279">
        <v>1601.5</v>
      </c>
      <c r="N949" s="279">
        <v>1569.28</v>
      </c>
      <c r="O949" s="279">
        <v>1549.34</v>
      </c>
      <c r="P949" s="279">
        <v>1548.06</v>
      </c>
      <c r="Q949" s="279">
        <v>1597.81</v>
      </c>
      <c r="R949" s="279">
        <v>1559.86</v>
      </c>
      <c r="S949" s="279">
        <v>1529.69</v>
      </c>
      <c r="T949" s="279">
        <v>1505.04</v>
      </c>
      <c r="U949" s="279">
        <v>1533.57</v>
      </c>
      <c r="V949" s="279">
        <v>1539.21</v>
      </c>
      <c r="W949" s="279">
        <v>1587.81</v>
      </c>
      <c r="X949" s="279">
        <v>1386.36</v>
      </c>
      <c r="Y949" s="279">
        <v>1352.51</v>
      </c>
    </row>
    <row r="950" spans="1:25">
      <c r="A950" s="254">
        <v>12</v>
      </c>
      <c r="B950" s="279">
        <v>1174.45</v>
      </c>
      <c r="C950" s="279">
        <v>1105.21</v>
      </c>
      <c r="D950" s="279">
        <v>1075.77</v>
      </c>
      <c r="E950" s="279">
        <v>1067.79</v>
      </c>
      <c r="F950" s="279">
        <v>1110.43</v>
      </c>
      <c r="G950" s="279">
        <v>1230.1099999999999</v>
      </c>
      <c r="H950" s="279">
        <v>1326.97</v>
      </c>
      <c r="I950" s="279">
        <v>1482.62</v>
      </c>
      <c r="J950" s="279">
        <v>1531.48</v>
      </c>
      <c r="K950" s="279">
        <v>1638.83</v>
      </c>
      <c r="L950" s="279">
        <v>1593.5</v>
      </c>
      <c r="M950" s="279">
        <v>1568.46</v>
      </c>
      <c r="N950" s="279">
        <v>1565.77</v>
      </c>
      <c r="O950" s="279">
        <v>1586.08</v>
      </c>
      <c r="P950" s="279">
        <v>1572.15</v>
      </c>
      <c r="Q950" s="279">
        <v>1555.68</v>
      </c>
      <c r="R950" s="279">
        <v>1553.85</v>
      </c>
      <c r="S950" s="279">
        <v>1532.81</v>
      </c>
      <c r="T950" s="279">
        <v>1502.82</v>
      </c>
      <c r="U950" s="279">
        <v>1547.33</v>
      </c>
      <c r="V950" s="279">
        <v>1576.12</v>
      </c>
      <c r="W950" s="279">
        <v>1543.84</v>
      </c>
      <c r="X950" s="279">
        <v>1385.89</v>
      </c>
      <c r="Y950" s="279">
        <v>1283.8599999999999</v>
      </c>
    </row>
    <row r="951" spans="1:25">
      <c r="A951" s="254">
        <v>13</v>
      </c>
      <c r="B951" s="279">
        <v>1144.47</v>
      </c>
      <c r="C951" s="279">
        <v>1063.68</v>
      </c>
      <c r="D951" s="279">
        <v>1037.69</v>
      </c>
      <c r="E951" s="279">
        <v>1036.46</v>
      </c>
      <c r="F951" s="279">
        <v>1066.81</v>
      </c>
      <c r="G951" s="279">
        <v>1098.74</v>
      </c>
      <c r="H951" s="279">
        <v>1256.19</v>
      </c>
      <c r="I951" s="279">
        <v>1392.63</v>
      </c>
      <c r="J951" s="279">
        <v>1473.92</v>
      </c>
      <c r="K951" s="279">
        <v>1518.09</v>
      </c>
      <c r="L951" s="279">
        <v>1522.83</v>
      </c>
      <c r="M951" s="279">
        <v>1548.93</v>
      </c>
      <c r="N951" s="279">
        <v>1536.14</v>
      </c>
      <c r="O951" s="279">
        <v>1544.47</v>
      </c>
      <c r="P951" s="279">
        <v>1537.24</v>
      </c>
      <c r="Q951" s="279">
        <v>1516.44</v>
      </c>
      <c r="R951" s="279">
        <v>1504.24</v>
      </c>
      <c r="S951" s="279">
        <v>1459.76</v>
      </c>
      <c r="T951" s="279">
        <v>1426.98</v>
      </c>
      <c r="U951" s="279">
        <v>1464.99</v>
      </c>
      <c r="V951" s="279">
        <v>1476.8</v>
      </c>
      <c r="W951" s="279">
        <v>1479.52</v>
      </c>
      <c r="X951" s="279">
        <v>1338.55</v>
      </c>
      <c r="Y951" s="279">
        <v>1243.3499999999999</v>
      </c>
    </row>
    <row r="952" spans="1:25">
      <c r="A952" s="254">
        <v>14</v>
      </c>
      <c r="B952" s="279">
        <v>1142.25</v>
      </c>
      <c r="C952" s="279">
        <v>1072.3</v>
      </c>
      <c r="D952" s="279">
        <v>1040.3</v>
      </c>
      <c r="E952" s="279">
        <v>1059.4100000000001</v>
      </c>
      <c r="F952" s="279">
        <v>1097.29</v>
      </c>
      <c r="G952" s="279">
        <v>1121.99</v>
      </c>
      <c r="H952" s="279">
        <v>1256.07</v>
      </c>
      <c r="I952" s="279">
        <v>1377.53</v>
      </c>
      <c r="J952" s="279">
        <v>1463.31</v>
      </c>
      <c r="K952" s="279">
        <v>1506.66</v>
      </c>
      <c r="L952" s="279">
        <v>1510.84</v>
      </c>
      <c r="M952" s="279">
        <v>1516.47</v>
      </c>
      <c r="N952" s="279">
        <v>1489.77</v>
      </c>
      <c r="O952" s="279">
        <v>1494</v>
      </c>
      <c r="P952" s="279">
        <v>1493.97</v>
      </c>
      <c r="Q952" s="279">
        <v>1482.53</v>
      </c>
      <c r="R952" s="279">
        <v>1472.25</v>
      </c>
      <c r="S952" s="279">
        <v>1454.25</v>
      </c>
      <c r="T952" s="279">
        <v>1433.77</v>
      </c>
      <c r="U952" s="279">
        <v>1462.86</v>
      </c>
      <c r="V952" s="279">
        <v>1491.07</v>
      </c>
      <c r="W952" s="279">
        <v>1539.02</v>
      </c>
      <c r="X952" s="279">
        <v>1372.52</v>
      </c>
      <c r="Y952" s="279">
        <v>1276.3599999999999</v>
      </c>
    </row>
    <row r="953" spans="1:25">
      <c r="A953" s="254">
        <v>15</v>
      </c>
      <c r="B953" s="279">
        <v>1196.97</v>
      </c>
      <c r="C953" s="279">
        <v>1130.5</v>
      </c>
      <c r="D953" s="279">
        <v>1095.21</v>
      </c>
      <c r="E953" s="279">
        <v>1101.8</v>
      </c>
      <c r="F953" s="279">
        <v>1140.51</v>
      </c>
      <c r="G953" s="279">
        <v>1155.27</v>
      </c>
      <c r="H953" s="279">
        <v>1258.3699999999999</v>
      </c>
      <c r="I953" s="279">
        <v>1321.68</v>
      </c>
      <c r="J953" s="279">
        <v>1423.7</v>
      </c>
      <c r="K953" s="279">
        <v>1527.27</v>
      </c>
      <c r="L953" s="279">
        <v>1539.08</v>
      </c>
      <c r="M953" s="279">
        <v>1562.36</v>
      </c>
      <c r="N953" s="279">
        <v>1505.36</v>
      </c>
      <c r="O953" s="279">
        <v>1506.01</v>
      </c>
      <c r="P953" s="279">
        <v>1416.94</v>
      </c>
      <c r="Q953" s="279">
        <v>1558.19</v>
      </c>
      <c r="R953" s="279">
        <v>1521.81</v>
      </c>
      <c r="S953" s="279">
        <v>1322.63</v>
      </c>
      <c r="T953" s="279">
        <v>1357.03</v>
      </c>
      <c r="U953" s="279">
        <v>1336.23</v>
      </c>
      <c r="V953" s="279">
        <v>1326.2</v>
      </c>
      <c r="W953" s="279">
        <v>1559.37</v>
      </c>
      <c r="X953" s="279">
        <v>1433.58</v>
      </c>
      <c r="Y953" s="279">
        <v>1341.1</v>
      </c>
    </row>
    <row r="954" spans="1:25">
      <c r="A954" s="254">
        <v>16</v>
      </c>
      <c r="B954" s="279">
        <v>1321.18</v>
      </c>
      <c r="C954" s="279">
        <v>1253.69</v>
      </c>
      <c r="D954" s="279">
        <v>1204.0899999999999</v>
      </c>
      <c r="E954" s="279">
        <v>1214.47</v>
      </c>
      <c r="F954" s="279">
        <v>1216.1099999999999</v>
      </c>
      <c r="G954" s="279">
        <v>1244.92</v>
      </c>
      <c r="H954" s="279">
        <v>1249.06</v>
      </c>
      <c r="I954" s="279">
        <v>1330.12</v>
      </c>
      <c r="J954" s="279">
        <v>1422.25</v>
      </c>
      <c r="K954" s="279">
        <v>1509.96</v>
      </c>
      <c r="L954" s="279">
        <v>1589.41</v>
      </c>
      <c r="M954" s="279">
        <v>1578.65</v>
      </c>
      <c r="N954" s="279">
        <v>1549.43</v>
      </c>
      <c r="O954" s="279">
        <v>1542.28</v>
      </c>
      <c r="P954" s="279">
        <v>1500.67</v>
      </c>
      <c r="Q954" s="279">
        <v>1471.79</v>
      </c>
      <c r="R954" s="279">
        <v>1449.75</v>
      </c>
      <c r="S954" s="279">
        <v>1461.58</v>
      </c>
      <c r="T954" s="279">
        <v>1498.48</v>
      </c>
      <c r="U954" s="279">
        <v>1519.7</v>
      </c>
      <c r="V954" s="279">
        <v>1651.13</v>
      </c>
      <c r="W954" s="279">
        <v>1527.02</v>
      </c>
      <c r="X954" s="279">
        <v>1401.09</v>
      </c>
      <c r="Y954" s="279">
        <v>1324.04</v>
      </c>
    </row>
    <row r="955" spans="1:25">
      <c r="A955" s="254">
        <v>17</v>
      </c>
      <c r="B955" s="279">
        <v>1165.48</v>
      </c>
      <c r="C955" s="279">
        <v>1076.52</v>
      </c>
      <c r="D955" s="279">
        <v>1037.8699999999999</v>
      </c>
      <c r="E955" s="279">
        <v>1025.72</v>
      </c>
      <c r="F955" s="279">
        <v>1030.8900000000001</v>
      </c>
      <c r="G955" s="279">
        <v>1016.09</v>
      </c>
      <c r="H955" s="279">
        <v>1025.3800000000001</v>
      </c>
      <c r="I955" s="279">
        <v>1092.0999999999999</v>
      </c>
      <c r="J955" s="279">
        <v>1247.67</v>
      </c>
      <c r="K955" s="279">
        <v>1295.08</v>
      </c>
      <c r="L955" s="279">
        <v>1350.51</v>
      </c>
      <c r="M955" s="279">
        <v>1353.21</v>
      </c>
      <c r="N955" s="279">
        <v>1359.08</v>
      </c>
      <c r="O955" s="279">
        <v>1370.19</v>
      </c>
      <c r="P955" s="279">
        <v>1365.04</v>
      </c>
      <c r="Q955" s="279">
        <v>1351.2</v>
      </c>
      <c r="R955" s="279">
        <v>1336.56</v>
      </c>
      <c r="S955" s="279">
        <v>1345.47</v>
      </c>
      <c r="T955" s="279">
        <v>1383.8</v>
      </c>
      <c r="U955" s="279">
        <v>1435.64</v>
      </c>
      <c r="V955" s="279">
        <v>1385.67</v>
      </c>
      <c r="W955" s="279">
        <v>1403.78</v>
      </c>
      <c r="X955" s="279">
        <v>1333.05</v>
      </c>
      <c r="Y955" s="279">
        <v>1218.97</v>
      </c>
    </row>
    <row r="956" spans="1:25">
      <c r="A956" s="254">
        <v>18</v>
      </c>
      <c r="B956" s="279">
        <v>1163.3900000000001</v>
      </c>
      <c r="C956" s="279">
        <v>1088.49</v>
      </c>
      <c r="D956" s="279">
        <v>1068.8599999999999</v>
      </c>
      <c r="E956" s="279">
        <v>1073.17</v>
      </c>
      <c r="F956" s="279">
        <v>1101.76</v>
      </c>
      <c r="G956" s="279">
        <v>1095.1400000000001</v>
      </c>
      <c r="H956" s="279">
        <v>1304.48</v>
      </c>
      <c r="I956" s="279">
        <v>1412.36</v>
      </c>
      <c r="J956" s="279">
        <v>1490.59</v>
      </c>
      <c r="K956" s="279">
        <v>1573.2</v>
      </c>
      <c r="L956" s="279">
        <v>1595.82</v>
      </c>
      <c r="M956" s="279">
        <v>1589.1</v>
      </c>
      <c r="N956" s="279">
        <v>1571.65</v>
      </c>
      <c r="O956" s="279">
        <v>1573.09</v>
      </c>
      <c r="P956" s="279">
        <v>1561.3</v>
      </c>
      <c r="Q956" s="279">
        <v>1589.87</v>
      </c>
      <c r="R956" s="279">
        <v>1543.18</v>
      </c>
      <c r="S956" s="279">
        <v>1399.95</v>
      </c>
      <c r="T956" s="279">
        <v>1455.87</v>
      </c>
      <c r="U956" s="279">
        <v>1428.18</v>
      </c>
      <c r="V956" s="279">
        <v>1505.79</v>
      </c>
      <c r="W956" s="279">
        <v>1569.65</v>
      </c>
      <c r="X956" s="279">
        <v>1422.34</v>
      </c>
      <c r="Y956" s="279">
        <v>1352.65</v>
      </c>
    </row>
    <row r="957" spans="1:25">
      <c r="A957" s="254">
        <v>19</v>
      </c>
      <c r="B957" s="279">
        <v>1109.3499999999999</v>
      </c>
      <c r="C957" s="279">
        <v>1052.3499999999999</v>
      </c>
      <c r="D957" s="279">
        <v>1044.56</v>
      </c>
      <c r="E957" s="279">
        <v>1049.9100000000001</v>
      </c>
      <c r="F957" s="279">
        <v>1063.48</v>
      </c>
      <c r="G957" s="279">
        <v>1094.8499999999999</v>
      </c>
      <c r="H957" s="279">
        <v>1280.43</v>
      </c>
      <c r="I957" s="279">
        <v>1409.99</v>
      </c>
      <c r="J957" s="279">
        <v>1463.4</v>
      </c>
      <c r="K957" s="279">
        <v>1641.09</v>
      </c>
      <c r="L957" s="279">
        <v>1703.27</v>
      </c>
      <c r="M957" s="279">
        <v>1633.02</v>
      </c>
      <c r="N957" s="279">
        <v>1597.83</v>
      </c>
      <c r="O957" s="279">
        <v>1609.77</v>
      </c>
      <c r="P957" s="279">
        <v>1544.04</v>
      </c>
      <c r="Q957" s="279">
        <v>1500.4</v>
      </c>
      <c r="R957" s="279">
        <v>1538.25</v>
      </c>
      <c r="S957" s="279">
        <v>1481.39</v>
      </c>
      <c r="T957" s="279">
        <v>1452.17</v>
      </c>
      <c r="U957" s="279">
        <v>1464.19</v>
      </c>
      <c r="V957" s="279">
        <v>1518.54</v>
      </c>
      <c r="W957" s="279">
        <v>1528.32</v>
      </c>
      <c r="X957" s="279">
        <v>1410.57</v>
      </c>
      <c r="Y957" s="279">
        <v>1266.57</v>
      </c>
    </row>
    <row r="958" spans="1:25">
      <c r="A958" s="254">
        <v>20</v>
      </c>
      <c r="B958" s="279">
        <v>1106.01</v>
      </c>
      <c r="C958" s="279">
        <v>1078.6400000000001</v>
      </c>
      <c r="D958" s="279">
        <v>1063.74</v>
      </c>
      <c r="E958" s="279">
        <v>1063.45</v>
      </c>
      <c r="F958" s="279">
        <v>1064.92</v>
      </c>
      <c r="G958" s="279">
        <v>1073.24</v>
      </c>
      <c r="H958" s="279">
        <v>1244.83</v>
      </c>
      <c r="I958" s="279">
        <v>1422.7</v>
      </c>
      <c r="J958" s="279">
        <v>1462.05</v>
      </c>
      <c r="K958" s="279">
        <v>1496.43</v>
      </c>
      <c r="L958" s="279">
        <v>1524.1</v>
      </c>
      <c r="M958" s="279">
        <v>1542.46</v>
      </c>
      <c r="N958" s="279">
        <v>1506.35</v>
      </c>
      <c r="O958" s="279">
        <v>1499.19</v>
      </c>
      <c r="P958" s="279">
        <v>1502.12</v>
      </c>
      <c r="Q958" s="279">
        <v>1475.8</v>
      </c>
      <c r="R958" s="279">
        <v>1468.16</v>
      </c>
      <c r="S958" s="279">
        <v>1453.54</v>
      </c>
      <c r="T958" s="279">
        <v>1414.42</v>
      </c>
      <c r="U958" s="279">
        <v>1447.38</v>
      </c>
      <c r="V958" s="279">
        <v>1459</v>
      </c>
      <c r="W958" s="279">
        <v>1453.34</v>
      </c>
      <c r="X958" s="279">
        <v>1381.71</v>
      </c>
      <c r="Y958" s="279">
        <v>1158.93</v>
      </c>
    </row>
    <row r="959" spans="1:25">
      <c r="A959" s="254">
        <v>21</v>
      </c>
      <c r="B959" s="279">
        <v>1028.18</v>
      </c>
      <c r="C959" s="279">
        <v>989.53</v>
      </c>
      <c r="D959" s="279">
        <v>966.6</v>
      </c>
      <c r="E959" s="279">
        <v>980.17</v>
      </c>
      <c r="F959" s="279">
        <v>987.69</v>
      </c>
      <c r="G959" s="279">
        <v>1011.5</v>
      </c>
      <c r="H959" s="279">
        <v>1103.06</v>
      </c>
      <c r="I959" s="279">
        <v>1337.27</v>
      </c>
      <c r="J959" s="279">
        <v>1499.63</v>
      </c>
      <c r="K959" s="279">
        <v>1583.79</v>
      </c>
      <c r="L959" s="279">
        <v>1621.98</v>
      </c>
      <c r="M959" s="279">
        <v>1644.68</v>
      </c>
      <c r="N959" s="279">
        <v>1606.94</v>
      </c>
      <c r="O959" s="279">
        <v>1616.23</v>
      </c>
      <c r="P959" s="279">
        <v>1588.03</v>
      </c>
      <c r="Q959" s="279">
        <v>1595.69</v>
      </c>
      <c r="R959" s="279">
        <v>1559.28</v>
      </c>
      <c r="S959" s="279">
        <v>1485.9</v>
      </c>
      <c r="T959" s="279">
        <v>1440.08</v>
      </c>
      <c r="U959" s="279">
        <v>1488.94</v>
      </c>
      <c r="V959" s="279">
        <v>1501.67</v>
      </c>
      <c r="W959" s="279">
        <v>1563.33</v>
      </c>
      <c r="X959" s="279">
        <v>1317.32</v>
      </c>
      <c r="Y959" s="279">
        <v>1133.6500000000001</v>
      </c>
    </row>
    <row r="960" spans="1:25">
      <c r="A960" s="254">
        <v>22</v>
      </c>
      <c r="B960" s="279">
        <v>1035.6199999999999</v>
      </c>
      <c r="C960" s="279">
        <v>973.43</v>
      </c>
      <c r="D960" s="279">
        <v>947.57</v>
      </c>
      <c r="E960" s="279">
        <v>947.8</v>
      </c>
      <c r="F960" s="279">
        <v>949.5</v>
      </c>
      <c r="G960" s="279">
        <v>962.06</v>
      </c>
      <c r="H960" s="279">
        <v>1084.9100000000001</v>
      </c>
      <c r="I960" s="279">
        <v>1335.45</v>
      </c>
      <c r="J960" s="279">
        <v>1505.2</v>
      </c>
      <c r="K960" s="279">
        <v>1555.12</v>
      </c>
      <c r="L960" s="279">
        <v>1585.01</v>
      </c>
      <c r="M960" s="279">
        <v>1583.18</v>
      </c>
      <c r="N960" s="279">
        <v>1558.49</v>
      </c>
      <c r="O960" s="279">
        <v>1567.63</v>
      </c>
      <c r="P960" s="279">
        <v>1551.03</v>
      </c>
      <c r="Q960" s="279">
        <v>1585.71</v>
      </c>
      <c r="R960" s="279">
        <v>1534.35</v>
      </c>
      <c r="S960" s="279">
        <v>1471.87</v>
      </c>
      <c r="T960" s="279">
        <v>1433.5</v>
      </c>
      <c r="U960" s="279">
        <v>1481.07</v>
      </c>
      <c r="V960" s="279">
        <v>1475.29</v>
      </c>
      <c r="W960" s="279">
        <v>1485.15</v>
      </c>
      <c r="X960" s="279">
        <v>1352.76</v>
      </c>
      <c r="Y960" s="279">
        <v>1142.4100000000001</v>
      </c>
    </row>
    <row r="961" spans="1:25">
      <c r="A961" s="254">
        <v>23</v>
      </c>
      <c r="B961" s="279">
        <v>1209.92</v>
      </c>
      <c r="C961" s="279">
        <v>1079.92</v>
      </c>
      <c r="D961" s="279">
        <v>1013.65</v>
      </c>
      <c r="E961" s="279">
        <v>1005.98</v>
      </c>
      <c r="F961" s="279">
        <v>1001.9</v>
      </c>
      <c r="G961" s="279">
        <v>987.44</v>
      </c>
      <c r="H961" s="279">
        <v>1005.81</v>
      </c>
      <c r="I961" s="279">
        <v>1188.1199999999999</v>
      </c>
      <c r="J961" s="279">
        <v>1385.52</v>
      </c>
      <c r="K961" s="279">
        <v>1559.55</v>
      </c>
      <c r="L961" s="279">
        <v>1625.36</v>
      </c>
      <c r="M961" s="279">
        <v>1546.57</v>
      </c>
      <c r="N961" s="279">
        <v>1490.39</v>
      </c>
      <c r="O961" s="279">
        <v>1494.16</v>
      </c>
      <c r="P961" s="279">
        <v>1483.88</v>
      </c>
      <c r="Q961" s="279">
        <v>1427.39</v>
      </c>
      <c r="R961" s="279">
        <v>1375.61</v>
      </c>
      <c r="S961" s="279">
        <v>1357.72</v>
      </c>
      <c r="T961" s="279">
        <v>1403.84</v>
      </c>
      <c r="U961" s="279">
        <v>1539.86</v>
      </c>
      <c r="V961" s="279">
        <v>1543.55</v>
      </c>
      <c r="W961" s="279">
        <v>1543.68</v>
      </c>
      <c r="X961" s="279">
        <v>1358.03</v>
      </c>
      <c r="Y961" s="279">
        <v>1208.08</v>
      </c>
    </row>
    <row r="962" spans="1:25">
      <c r="A962" s="254">
        <v>24</v>
      </c>
      <c r="B962" s="279">
        <v>1152.54</v>
      </c>
      <c r="C962" s="279">
        <v>1019.22</v>
      </c>
      <c r="D962" s="279">
        <v>995.83</v>
      </c>
      <c r="E962" s="279">
        <v>975.69</v>
      </c>
      <c r="F962" s="279">
        <v>960.81</v>
      </c>
      <c r="G962" s="279">
        <v>955.19</v>
      </c>
      <c r="H962" s="279">
        <v>956.66</v>
      </c>
      <c r="I962" s="279">
        <v>984.78</v>
      </c>
      <c r="J962" s="279">
        <v>618.16</v>
      </c>
      <c r="K962" s="279">
        <v>916.26</v>
      </c>
      <c r="L962" s="279">
        <v>1095.08</v>
      </c>
      <c r="M962" s="279">
        <v>1157.08</v>
      </c>
      <c r="N962" s="279">
        <v>1342.36</v>
      </c>
      <c r="O962" s="279">
        <v>1345.18</v>
      </c>
      <c r="P962" s="279">
        <v>1347.1</v>
      </c>
      <c r="Q962" s="279">
        <v>1327.04</v>
      </c>
      <c r="R962" s="279">
        <v>1241.8900000000001</v>
      </c>
      <c r="S962" s="279">
        <v>1128.1600000000001</v>
      </c>
      <c r="T962" s="279">
        <v>1113.58</v>
      </c>
      <c r="U962" s="279">
        <v>1116.2</v>
      </c>
      <c r="V962" s="279">
        <v>1484.49</v>
      </c>
      <c r="W962" s="279">
        <v>1511.61</v>
      </c>
      <c r="X962" s="279">
        <v>1267.0999999999999</v>
      </c>
      <c r="Y962" s="279">
        <v>1114.76</v>
      </c>
    </row>
    <row r="963" spans="1:25">
      <c r="A963" s="254">
        <v>25</v>
      </c>
      <c r="B963" s="279">
        <v>1090.6600000000001</v>
      </c>
      <c r="C963" s="279">
        <v>1002.41</v>
      </c>
      <c r="D963" s="279">
        <v>965.09</v>
      </c>
      <c r="E963" s="279">
        <v>961.21</v>
      </c>
      <c r="F963" s="279">
        <v>967.75</v>
      </c>
      <c r="G963" s="279">
        <v>1013.19</v>
      </c>
      <c r="H963" s="279">
        <v>1169.1199999999999</v>
      </c>
      <c r="I963" s="279">
        <v>1430.87</v>
      </c>
      <c r="J963" s="279">
        <v>1590.33</v>
      </c>
      <c r="K963" s="279">
        <v>1621.71</v>
      </c>
      <c r="L963" s="279">
        <v>1627.63</v>
      </c>
      <c r="M963" s="279">
        <v>1641.83</v>
      </c>
      <c r="N963" s="279">
        <v>1627</v>
      </c>
      <c r="O963" s="279">
        <v>1674.12</v>
      </c>
      <c r="P963" s="279">
        <v>1658.04</v>
      </c>
      <c r="Q963" s="279">
        <v>1636.18</v>
      </c>
      <c r="R963" s="279">
        <v>1596.56</v>
      </c>
      <c r="S963" s="279">
        <v>1548.98</v>
      </c>
      <c r="T963" s="279">
        <v>1517.23</v>
      </c>
      <c r="U963" s="279">
        <v>1566.59</v>
      </c>
      <c r="V963" s="279">
        <v>1562.11</v>
      </c>
      <c r="W963" s="279">
        <v>1519.64</v>
      </c>
      <c r="X963" s="279">
        <v>1337.26</v>
      </c>
      <c r="Y963" s="279">
        <v>1113.6099999999999</v>
      </c>
    </row>
    <row r="964" spans="1:25">
      <c r="A964" s="254">
        <v>26</v>
      </c>
      <c r="B964" s="279">
        <v>1097.6500000000001</v>
      </c>
      <c r="C964" s="279">
        <v>979.71</v>
      </c>
      <c r="D964" s="279">
        <v>954.96</v>
      </c>
      <c r="E964" s="279">
        <v>948.86</v>
      </c>
      <c r="F964" s="279">
        <v>975.21</v>
      </c>
      <c r="G964" s="279">
        <v>1007.08</v>
      </c>
      <c r="H964" s="279">
        <v>1136.6400000000001</v>
      </c>
      <c r="I964" s="279">
        <v>1381.03</v>
      </c>
      <c r="J964" s="279">
        <v>1188.5999999999999</v>
      </c>
      <c r="K964" s="279">
        <v>1394.21</v>
      </c>
      <c r="L964" s="279">
        <v>1475.1</v>
      </c>
      <c r="M964" s="279">
        <v>1387.18</v>
      </c>
      <c r="N964" s="279">
        <v>1362.36</v>
      </c>
      <c r="O964" s="279">
        <v>1357.86</v>
      </c>
      <c r="P964" s="279">
        <v>1343.19</v>
      </c>
      <c r="Q964" s="279">
        <v>1198.44</v>
      </c>
      <c r="R964" s="279">
        <v>1110.95</v>
      </c>
      <c r="S964" s="279">
        <v>1108.46</v>
      </c>
      <c r="T964" s="279">
        <v>1152.96</v>
      </c>
      <c r="U964" s="279">
        <v>1106.22</v>
      </c>
      <c r="V964" s="279">
        <v>894.76</v>
      </c>
      <c r="W964" s="279">
        <v>1529</v>
      </c>
      <c r="X964" s="279">
        <v>1388.1</v>
      </c>
      <c r="Y964" s="279">
        <v>1118.19</v>
      </c>
    </row>
    <row r="965" spans="1:25">
      <c r="A965" s="254">
        <v>27</v>
      </c>
      <c r="B965" s="279">
        <v>1189.76</v>
      </c>
      <c r="C965" s="279">
        <v>975.6</v>
      </c>
      <c r="D965" s="279">
        <v>944.84</v>
      </c>
      <c r="E965" s="279">
        <v>942.3</v>
      </c>
      <c r="F965" s="279">
        <v>970.23</v>
      </c>
      <c r="G965" s="279">
        <v>1004.4</v>
      </c>
      <c r="H965" s="279">
        <v>1101.71</v>
      </c>
      <c r="I965" s="279">
        <v>1394.34</v>
      </c>
      <c r="J965" s="279">
        <v>1490.62</v>
      </c>
      <c r="K965" s="279">
        <v>1536.28</v>
      </c>
      <c r="L965" s="279">
        <v>1564.45</v>
      </c>
      <c r="M965" s="279">
        <v>1616.11</v>
      </c>
      <c r="N965" s="279">
        <v>1529.09</v>
      </c>
      <c r="O965" s="279">
        <v>1555.89</v>
      </c>
      <c r="P965" s="279">
        <v>1600.83</v>
      </c>
      <c r="Q965" s="279">
        <v>1567.57</v>
      </c>
      <c r="R965" s="279">
        <v>1546.79</v>
      </c>
      <c r="S965" s="279">
        <v>1476.98</v>
      </c>
      <c r="T965" s="279">
        <v>1445.28</v>
      </c>
      <c r="U965" s="279">
        <v>1394.97</v>
      </c>
      <c r="V965" s="279">
        <v>1468.32</v>
      </c>
      <c r="W965" s="279">
        <v>1447.12</v>
      </c>
      <c r="X965" s="279">
        <v>1350.66</v>
      </c>
      <c r="Y965" s="279">
        <v>1153.3900000000001</v>
      </c>
    </row>
    <row r="966" spans="1:25">
      <c r="A966" s="254">
        <v>28</v>
      </c>
      <c r="B966" s="279">
        <v>1093.32</v>
      </c>
      <c r="C966" s="279">
        <v>939.68</v>
      </c>
      <c r="D966" s="279">
        <v>923.98</v>
      </c>
      <c r="E966" s="279">
        <v>920.56</v>
      </c>
      <c r="F966" s="279">
        <v>923.49</v>
      </c>
      <c r="G966" s="279">
        <v>990.42</v>
      </c>
      <c r="H966" s="279">
        <v>1235.28</v>
      </c>
      <c r="I966" s="279">
        <v>1320.59</v>
      </c>
      <c r="J966" s="279">
        <v>1459.34</v>
      </c>
      <c r="K966" s="279">
        <v>1505.31</v>
      </c>
      <c r="L966" s="279">
        <v>1512.82</v>
      </c>
      <c r="M966" s="279">
        <v>1532.03</v>
      </c>
      <c r="N966" s="279">
        <v>1475.96</v>
      </c>
      <c r="O966" s="279">
        <v>1489.06</v>
      </c>
      <c r="P966" s="279">
        <v>1498.24</v>
      </c>
      <c r="Q966" s="279">
        <v>1464.21</v>
      </c>
      <c r="R966" s="279">
        <v>1434.21</v>
      </c>
      <c r="S966" s="279">
        <v>1402.39</v>
      </c>
      <c r="T966" s="279">
        <v>1356.58</v>
      </c>
      <c r="U966" s="279">
        <v>1438.28</v>
      </c>
      <c r="V966" s="279">
        <v>1447.84</v>
      </c>
      <c r="W966" s="279">
        <v>1458.31</v>
      </c>
      <c r="X966" s="279">
        <v>1261.74</v>
      </c>
      <c r="Y966" s="279">
        <v>1042.7</v>
      </c>
    </row>
    <row r="967" spans="1:25">
      <c r="A967" s="254">
        <v>29</v>
      </c>
      <c r="B967" s="279">
        <v>1182.56</v>
      </c>
      <c r="C967" s="279">
        <v>929.35</v>
      </c>
      <c r="D967" s="279">
        <v>848.48</v>
      </c>
      <c r="E967" s="279">
        <v>842.75</v>
      </c>
      <c r="F967" s="279">
        <v>883.38</v>
      </c>
      <c r="G967" s="279">
        <v>972.01</v>
      </c>
      <c r="H967" s="279">
        <v>1145.9000000000001</v>
      </c>
      <c r="I967" s="279">
        <v>1361.12</v>
      </c>
      <c r="J967" s="279">
        <v>1517.43</v>
      </c>
      <c r="K967" s="279">
        <v>1568.65</v>
      </c>
      <c r="L967" s="279">
        <v>1583.55</v>
      </c>
      <c r="M967" s="279">
        <v>1613.87</v>
      </c>
      <c r="N967" s="279">
        <v>1579.25</v>
      </c>
      <c r="O967" s="279">
        <v>1589.54</v>
      </c>
      <c r="P967" s="279">
        <v>1573.37</v>
      </c>
      <c r="Q967" s="279">
        <v>1557.39</v>
      </c>
      <c r="R967" s="279">
        <v>1516.09</v>
      </c>
      <c r="S967" s="279">
        <v>1482.71</v>
      </c>
      <c r="T967" s="279">
        <v>1432.47</v>
      </c>
      <c r="U967" s="279">
        <v>1474.16</v>
      </c>
      <c r="V967" s="279">
        <v>1522.16</v>
      </c>
      <c r="W967" s="279">
        <v>1533.21</v>
      </c>
      <c r="X967" s="279">
        <v>1360.31</v>
      </c>
      <c r="Y967" s="279">
        <v>1129.3499999999999</v>
      </c>
    </row>
    <row r="968" spans="1:25">
      <c r="A968" s="254">
        <v>30</v>
      </c>
      <c r="B968" s="279">
        <v>1201.4100000000001</v>
      </c>
      <c r="C968" s="279">
        <v>1083.1099999999999</v>
      </c>
      <c r="D968" s="279">
        <v>1037.4100000000001</v>
      </c>
      <c r="E968" s="279">
        <v>997.79</v>
      </c>
      <c r="F968" s="279">
        <v>987.9</v>
      </c>
      <c r="G968" s="279">
        <v>991.45</v>
      </c>
      <c r="H968" s="279">
        <v>1062.52</v>
      </c>
      <c r="I968" s="279">
        <v>1109.49</v>
      </c>
      <c r="J968" s="279">
        <v>1250.72</v>
      </c>
      <c r="K968" s="279">
        <v>1423.63</v>
      </c>
      <c r="L968" s="279">
        <v>1472.63</v>
      </c>
      <c r="M968" s="279">
        <v>1487.86</v>
      </c>
      <c r="N968" s="279">
        <v>1472.24</v>
      </c>
      <c r="O968" s="279">
        <v>1446.98</v>
      </c>
      <c r="P968" s="279">
        <v>1420.37</v>
      </c>
      <c r="Q968" s="279">
        <v>1373.49</v>
      </c>
      <c r="R968" s="279">
        <v>1349.42</v>
      </c>
      <c r="S968" s="279">
        <v>1359.5</v>
      </c>
      <c r="T968" s="279">
        <v>1359.43</v>
      </c>
      <c r="U968" s="279">
        <v>1418.25</v>
      </c>
      <c r="V968" s="279">
        <v>1480.32</v>
      </c>
      <c r="W968" s="279">
        <v>1458.05</v>
      </c>
      <c r="X968" s="279">
        <v>1249.8800000000001</v>
      </c>
      <c r="Y968" s="279">
        <v>1108.1300000000001</v>
      </c>
    </row>
    <row r="970" spans="1:25">
      <c r="A970" s="417" t="s">
        <v>203</v>
      </c>
      <c r="B970" s="458" t="s">
        <v>214</v>
      </c>
      <c r="C970" s="458"/>
      <c r="D970" s="458"/>
      <c r="E970" s="458"/>
      <c r="F970" s="458"/>
      <c r="G970" s="458"/>
      <c r="H970" s="458"/>
      <c r="I970" s="458"/>
      <c r="J970" s="458"/>
      <c r="K970" s="458"/>
      <c r="L970" s="458"/>
      <c r="M970" s="458"/>
      <c r="N970" s="458"/>
      <c r="O970" s="458"/>
      <c r="P970" s="458"/>
      <c r="Q970" s="458"/>
      <c r="R970" s="458"/>
      <c r="S970" s="458"/>
      <c r="T970" s="458"/>
      <c r="U970" s="458"/>
      <c r="V970" s="458"/>
      <c r="W970" s="458"/>
      <c r="X970" s="458"/>
      <c r="Y970" s="458"/>
    </row>
    <row r="971" spans="1:25" ht="30">
      <c r="A971" s="417"/>
      <c r="B971" s="278" t="s">
        <v>1</v>
      </c>
      <c r="C971" s="278" t="s">
        <v>2</v>
      </c>
      <c r="D971" s="278" t="s">
        <v>3</v>
      </c>
      <c r="E971" s="278" t="s">
        <v>4</v>
      </c>
      <c r="F971" s="278" t="s">
        <v>5</v>
      </c>
      <c r="G971" s="278" t="s">
        <v>6</v>
      </c>
      <c r="H971" s="278" t="s">
        <v>7</v>
      </c>
      <c r="I971" s="278" t="s">
        <v>8</v>
      </c>
      <c r="J971" s="278" t="s">
        <v>9</v>
      </c>
      <c r="K971" s="278" t="s">
        <v>10</v>
      </c>
      <c r="L971" s="278" t="s">
        <v>11</v>
      </c>
      <c r="M971" s="278" t="s">
        <v>12</v>
      </c>
      <c r="N971" s="278" t="s">
        <v>13</v>
      </c>
      <c r="O971" s="278" t="s">
        <v>14</v>
      </c>
      <c r="P971" s="278" t="s">
        <v>15</v>
      </c>
      <c r="Q971" s="278" t="s">
        <v>16</v>
      </c>
      <c r="R971" s="278" t="s">
        <v>17</v>
      </c>
      <c r="S971" s="278" t="s">
        <v>18</v>
      </c>
      <c r="T971" s="278" t="s">
        <v>19</v>
      </c>
      <c r="U971" s="278" t="s">
        <v>20</v>
      </c>
      <c r="V971" s="278" t="s">
        <v>21</v>
      </c>
      <c r="W971" s="278" t="s">
        <v>22</v>
      </c>
      <c r="X971" s="278" t="s">
        <v>23</v>
      </c>
      <c r="Y971" s="278" t="s">
        <v>24</v>
      </c>
    </row>
    <row r="972" spans="1:25">
      <c r="A972" s="254">
        <v>1</v>
      </c>
      <c r="B972" s="279">
        <v>0</v>
      </c>
      <c r="C972" s="279">
        <v>0</v>
      </c>
      <c r="D972" s="279">
        <v>0</v>
      </c>
      <c r="E972" s="279">
        <v>0</v>
      </c>
      <c r="F972" s="279">
        <v>0</v>
      </c>
      <c r="G972" s="279">
        <v>14.04</v>
      </c>
      <c r="H972" s="279">
        <v>65.599999999999994</v>
      </c>
      <c r="I972" s="279">
        <v>0</v>
      </c>
      <c r="J972" s="279">
        <v>0</v>
      </c>
      <c r="K972" s="279">
        <v>0</v>
      </c>
      <c r="L972" s="279">
        <v>0</v>
      </c>
      <c r="M972" s="279">
        <v>0</v>
      </c>
      <c r="N972" s="279">
        <v>0</v>
      </c>
      <c r="O972" s="279">
        <v>0</v>
      </c>
      <c r="P972" s="279">
        <v>0</v>
      </c>
      <c r="Q972" s="279">
        <v>0</v>
      </c>
      <c r="R972" s="279">
        <v>0</v>
      </c>
      <c r="S972" s="279">
        <v>0</v>
      </c>
      <c r="T972" s="279">
        <v>0</v>
      </c>
      <c r="U972" s="279">
        <v>0</v>
      </c>
      <c r="V972" s="279">
        <v>0</v>
      </c>
      <c r="W972" s="279">
        <v>0</v>
      </c>
      <c r="X972" s="279">
        <v>0</v>
      </c>
      <c r="Y972" s="279">
        <v>0</v>
      </c>
    </row>
    <row r="973" spans="1:25">
      <c r="A973" s="254">
        <v>2</v>
      </c>
      <c r="B973" s="279">
        <v>0</v>
      </c>
      <c r="C973" s="279">
        <v>0</v>
      </c>
      <c r="D973" s="279">
        <v>0</v>
      </c>
      <c r="E973" s="279">
        <v>0</v>
      </c>
      <c r="F973" s="279">
        <v>0</v>
      </c>
      <c r="G973" s="279">
        <v>0</v>
      </c>
      <c r="H973" s="279">
        <v>0</v>
      </c>
      <c r="I973" s="279">
        <v>0</v>
      </c>
      <c r="J973" s="279">
        <v>0</v>
      </c>
      <c r="K973" s="279">
        <v>0</v>
      </c>
      <c r="L973" s="279">
        <v>0</v>
      </c>
      <c r="M973" s="279">
        <v>0</v>
      </c>
      <c r="N973" s="279">
        <v>0</v>
      </c>
      <c r="O973" s="279">
        <v>0</v>
      </c>
      <c r="P973" s="279">
        <v>0</v>
      </c>
      <c r="Q973" s="279">
        <v>0</v>
      </c>
      <c r="R973" s="279">
        <v>0</v>
      </c>
      <c r="S973" s="279">
        <v>0</v>
      </c>
      <c r="T973" s="279">
        <v>0</v>
      </c>
      <c r="U973" s="279">
        <v>0</v>
      </c>
      <c r="V973" s="279">
        <v>0</v>
      </c>
      <c r="W973" s="279">
        <v>0</v>
      </c>
      <c r="X973" s="279">
        <v>0</v>
      </c>
      <c r="Y973" s="279">
        <v>0</v>
      </c>
    </row>
    <row r="974" spans="1:25">
      <c r="A974" s="254">
        <v>3</v>
      </c>
      <c r="B974" s="279">
        <v>0</v>
      </c>
      <c r="C974" s="279">
        <v>0</v>
      </c>
      <c r="D974" s="279">
        <v>0</v>
      </c>
      <c r="E974" s="279">
        <v>0</v>
      </c>
      <c r="F974" s="279">
        <v>0</v>
      </c>
      <c r="G974" s="279">
        <v>0</v>
      </c>
      <c r="H974" s="279">
        <v>0</v>
      </c>
      <c r="I974" s="279">
        <v>0</v>
      </c>
      <c r="J974" s="279">
        <v>0</v>
      </c>
      <c r="K974" s="279">
        <v>0</v>
      </c>
      <c r="L974" s="279">
        <v>81.64</v>
      </c>
      <c r="M974" s="279">
        <v>79.75</v>
      </c>
      <c r="N974" s="279">
        <v>78.03</v>
      </c>
      <c r="O974" s="279">
        <v>66.22</v>
      </c>
      <c r="P974" s="279">
        <v>90.28</v>
      </c>
      <c r="Q974" s="279">
        <v>126.35</v>
      </c>
      <c r="R974" s="279">
        <v>47.71</v>
      </c>
      <c r="S974" s="279">
        <v>158.69999999999999</v>
      </c>
      <c r="T974" s="279">
        <v>0</v>
      </c>
      <c r="U974" s="279">
        <v>0</v>
      </c>
      <c r="V974" s="279">
        <v>0</v>
      </c>
      <c r="W974" s="279">
        <v>0</v>
      </c>
      <c r="X974" s="279">
        <v>0</v>
      </c>
      <c r="Y974" s="279">
        <v>0</v>
      </c>
    </row>
    <row r="975" spans="1:25">
      <c r="A975" s="254">
        <v>4</v>
      </c>
      <c r="B975" s="279">
        <v>0</v>
      </c>
      <c r="C975" s="279">
        <v>0</v>
      </c>
      <c r="D975" s="279">
        <v>0</v>
      </c>
      <c r="E975" s="279">
        <v>0</v>
      </c>
      <c r="F975" s="279">
        <v>0</v>
      </c>
      <c r="G975" s="279">
        <v>95.04</v>
      </c>
      <c r="H975" s="279">
        <v>65.09</v>
      </c>
      <c r="I975" s="279">
        <v>20.53</v>
      </c>
      <c r="J975" s="279">
        <v>0</v>
      </c>
      <c r="K975" s="279">
        <v>0</v>
      </c>
      <c r="L975" s="279">
        <v>0</v>
      </c>
      <c r="M975" s="279">
        <v>0</v>
      </c>
      <c r="N975" s="279">
        <v>0</v>
      </c>
      <c r="O975" s="279">
        <v>0</v>
      </c>
      <c r="P975" s="279">
        <v>0</v>
      </c>
      <c r="Q975" s="279">
        <v>0</v>
      </c>
      <c r="R975" s="279">
        <v>0</v>
      </c>
      <c r="S975" s="279">
        <v>0</v>
      </c>
      <c r="T975" s="279">
        <v>0</v>
      </c>
      <c r="U975" s="279">
        <v>0</v>
      </c>
      <c r="V975" s="279">
        <v>0</v>
      </c>
      <c r="W975" s="279">
        <v>0</v>
      </c>
      <c r="X975" s="279">
        <v>0</v>
      </c>
      <c r="Y975" s="279">
        <v>0</v>
      </c>
    </row>
    <row r="976" spans="1:25">
      <c r="A976" s="254">
        <v>5</v>
      </c>
      <c r="B976" s="279">
        <v>0</v>
      </c>
      <c r="C976" s="279">
        <v>0</v>
      </c>
      <c r="D976" s="279">
        <v>0</v>
      </c>
      <c r="E976" s="279">
        <v>0</v>
      </c>
      <c r="F976" s="279">
        <v>0</v>
      </c>
      <c r="G976" s="279">
        <v>0</v>
      </c>
      <c r="H976" s="279">
        <v>0</v>
      </c>
      <c r="I976" s="279">
        <v>0</v>
      </c>
      <c r="J976" s="279">
        <v>44.46</v>
      </c>
      <c r="K976" s="279">
        <v>0</v>
      </c>
      <c r="L976" s="279">
        <v>0</v>
      </c>
      <c r="M976" s="279">
        <v>0</v>
      </c>
      <c r="N976" s="279">
        <v>0</v>
      </c>
      <c r="O976" s="279">
        <v>0</v>
      </c>
      <c r="P976" s="279">
        <v>0</v>
      </c>
      <c r="Q976" s="279">
        <v>0</v>
      </c>
      <c r="R976" s="279">
        <v>0</v>
      </c>
      <c r="S976" s="279">
        <v>0.32</v>
      </c>
      <c r="T976" s="279">
        <v>6.1</v>
      </c>
      <c r="U976" s="279">
        <v>1.33</v>
      </c>
      <c r="V976" s="279">
        <v>0</v>
      </c>
      <c r="W976" s="279">
        <v>0</v>
      </c>
      <c r="X976" s="279">
        <v>0</v>
      </c>
      <c r="Y976" s="279">
        <v>0</v>
      </c>
    </row>
    <row r="977" spans="1:25">
      <c r="A977" s="254">
        <v>6</v>
      </c>
      <c r="B977" s="279">
        <v>0</v>
      </c>
      <c r="C977" s="279">
        <v>0</v>
      </c>
      <c r="D977" s="279">
        <v>0</v>
      </c>
      <c r="E977" s="279">
        <v>0</v>
      </c>
      <c r="F977" s="279">
        <v>0</v>
      </c>
      <c r="G977" s="279">
        <v>0</v>
      </c>
      <c r="H977" s="279">
        <v>13.12</v>
      </c>
      <c r="I977" s="279">
        <v>43.8</v>
      </c>
      <c r="J977" s="279">
        <v>0</v>
      </c>
      <c r="K977" s="279">
        <v>0</v>
      </c>
      <c r="L977" s="279">
        <v>0</v>
      </c>
      <c r="M977" s="279">
        <v>0</v>
      </c>
      <c r="N977" s="279">
        <v>0</v>
      </c>
      <c r="O977" s="279">
        <v>0</v>
      </c>
      <c r="P977" s="279">
        <v>0</v>
      </c>
      <c r="Q977" s="279">
        <v>0</v>
      </c>
      <c r="R977" s="279">
        <v>0</v>
      </c>
      <c r="S977" s="279">
        <v>0</v>
      </c>
      <c r="T977" s="279">
        <v>13.49</v>
      </c>
      <c r="U977" s="279">
        <v>0</v>
      </c>
      <c r="V977" s="279">
        <v>0</v>
      </c>
      <c r="W977" s="279">
        <v>0</v>
      </c>
      <c r="X977" s="279">
        <v>0</v>
      </c>
      <c r="Y977" s="279">
        <v>0</v>
      </c>
    </row>
    <row r="978" spans="1:25">
      <c r="A978" s="254">
        <v>7</v>
      </c>
      <c r="B978" s="279">
        <v>0</v>
      </c>
      <c r="C978" s="279">
        <v>0</v>
      </c>
      <c r="D978" s="279">
        <v>0</v>
      </c>
      <c r="E978" s="279">
        <v>0</v>
      </c>
      <c r="F978" s="279">
        <v>26.54</v>
      </c>
      <c r="G978" s="279">
        <v>0</v>
      </c>
      <c r="H978" s="279">
        <v>72.58</v>
      </c>
      <c r="I978" s="279">
        <v>5.88</v>
      </c>
      <c r="J978" s="279">
        <v>0</v>
      </c>
      <c r="K978" s="279">
        <v>0</v>
      </c>
      <c r="L978" s="279">
        <v>0</v>
      </c>
      <c r="M978" s="279">
        <v>0</v>
      </c>
      <c r="N978" s="279">
        <v>0</v>
      </c>
      <c r="O978" s="279">
        <v>0</v>
      </c>
      <c r="P978" s="279">
        <v>0</v>
      </c>
      <c r="Q978" s="279">
        <v>0</v>
      </c>
      <c r="R978" s="279">
        <v>0</v>
      </c>
      <c r="S978" s="279">
        <v>0</v>
      </c>
      <c r="T978" s="279">
        <v>0</v>
      </c>
      <c r="U978" s="279">
        <v>0</v>
      </c>
      <c r="V978" s="279">
        <v>0</v>
      </c>
      <c r="W978" s="279">
        <v>0</v>
      </c>
      <c r="X978" s="279">
        <v>0</v>
      </c>
      <c r="Y978" s="279">
        <v>0</v>
      </c>
    </row>
    <row r="979" spans="1:25">
      <c r="A979" s="254">
        <v>8</v>
      </c>
      <c r="B979" s="279">
        <v>0</v>
      </c>
      <c r="C979" s="279">
        <v>0</v>
      </c>
      <c r="D979" s="279">
        <v>0</v>
      </c>
      <c r="E979" s="279">
        <v>0</v>
      </c>
      <c r="F979" s="279">
        <v>0</v>
      </c>
      <c r="G979" s="279">
        <v>0</v>
      </c>
      <c r="H979" s="279">
        <v>82.98</v>
      </c>
      <c r="I979" s="279">
        <v>0</v>
      </c>
      <c r="J979" s="279">
        <v>0</v>
      </c>
      <c r="K979" s="279">
        <v>0</v>
      </c>
      <c r="L979" s="279">
        <v>0</v>
      </c>
      <c r="M979" s="279">
        <v>0</v>
      </c>
      <c r="N979" s="279">
        <v>0</v>
      </c>
      <c r="O979" s="279">
        <v>0</v>
      </c>
      <c r="P979" s="279">
        <v>0</v>
      </c>
      <c r="Q979" s="279">
        <v>0</v>
      </c>
      <c r="R979" s="279">
        <v>0</v>
      </c>
      <c r="S979" s="279">
        <v>0</v>
      </c>
      <c r="T979" s="279">
        <v>0</v>
      </c>
      <c r="U979" s="279">
        <v>0</v>
      </c>
      <c r="V979" s="279">
        <v>0</v>
      </c>
      <c r="W979" s="279">
        <v>0</v>
      </c>
      <c r="X979" s="279">
        <v>0</v>
      </c>
      <c r="Y979" s="279">
        <v>0</v>
      </c>
    </row>
    <row r="980" spans="1:25">
      <c r="A980" s="254">
        <v>9</v>
      </c>
      <c r="B980" s="279">
        <v>0</v>
      </c>
      <c r="C980" s="279">
        <v>0</v>
      </c>
      <c r="D980" s="279">
        <v>0</v>
      </c>
      <c r="E980" s="279">
        <v>0</v>
      </c>
      <c r="F980" s="279">
        <v>0</v>
      </c>
      <c r="G980" s="279">
        <v>0</v>
      </c>
      <c r="H980" s="279">
        <v>0</v>
      </c>
      <c r="I980" s="279">
        <v>0</v>
      </c>
      <c r="J980" s="279">
        <v>0</v>
      </c>
      <c r="K980" s="279">
        <v>0</v>
      </c>
      <c r="L980" s="279">
        <v>0</v>
      </c>
      <c r="M980" s="279">
        <v>0</v>
      </c>
      <c r="N980" s="279">
        <v>0</v>
      </c>
      <c r="O980" s="279">
        <v>0</v>
      </c>
      <c r="P980" s="279">
        <v>0</v>
      </c>
      <c r="Q980" s="279">
        <v>0</v>
      </c>
      <c r="R980" s="279">
        <v>0</v>
      </c>
      <c r="S980" s="279">
        <v>0</v>
      </c>
      <c r="T980" s="279">
        <v>0</v>
      </c>
      <c r="U980" s="279">
        <v>0</v>
      </c>
      <c r="V980" s="279">
        <v>0</v>
      </c>
      <c r="W980" s="279">
        <v>0</v>
      </c>
      <c r="X980" s="279">
        <v>0</v>
      </c>
      <c r="Y980" s="279">
        <v>0</v>
      </c>
    </row>
    <row r="981" spans="1:25">
      <c r="A981" s="254">
        <v>10</v>
      </c>
      <c r="B981" s="279">
        <v>0</v>
      </c>
      <c r="C981" s="279">
        <v>0</v>
      </c>
      <c r="D981" s="279">
        <v>0</v>
      </c>
      <c r="E981" s="279">
        <v>0</v>
      </c>
      <c r="F981" s="279">
        <v>0</v>
      </c>
      <c r="G981" s="279">
        <v>0</v>
      </c>
      <c r="H981" s="279">
        <v>0</v>
      </c>
      <c r="I981" s="279">
        <v>0</v>
      </c>
      <c r="J981" s="279">
        <v>0</v>
      </c>
      <c r="K981" s="279">
        <v>0</v>
      </c>
      <c r="L981" s="279">
        <v>0</v>
      </c>
      <c r="M981" s="279">
        <v>0</v>
      </c>
      <c r="N981" s="279">
        <v>0</v>
      </c>
      <c r="O981" s="279">
        <v>0</v>
      </c>
      <c r="P981" s="279">
        <v>0</v>
      </c>
      <c r="Q981" s="279">
        <v>0</v>
      </c>
      <c r="R981" s="279">
        <v>0</v>
      </c>
      <c r="S981" s="279">
        <v>0</v>
      </c>
      <c r="T981" s="279">
        <v>0</v>
      </c>
      <c r="U981" s="279">
        <v>0</v>
      </c>
      <c r="V981" s="279">
        <v>0</v>
      </c>
      <c r="W981" s="279">
        <v>0</v>
      </c>
      <c r="X981" s="279">
        <v>0</v>
      </c>
      <c r="Y981" s="279">
        <v>0</v>
      </c>
    </row>
    <row r="982" spans="1:25">
      <c r="A982" s="254">
        <v>11</v>
      </c>
      <c r="B982" s="279">
        <v>0</v>
      </c>
      <c r="C982" s="279">
        <v>0</v>
      </c>
      <c r="D982" s="279">
        <v>0</v>
      </c>
      <c r="E982" s="279">
        <v>0</v>
      </c>
      <c r="F982" s="279">
        <v>0</v>
      </c>
      <c r="G982" s="279">
        <v>0</v>
      </c>
      <c r="H982" s="279">
        <v>28.54</v>
      </c>
      <c r="I982" s="279">
        <v>0</v>
      </c>
      <c r="J982" s="279">
        <v>0</v>
      </c>
      <c r="K982" s="279">
        <v>0</v>
      </c>
      <c r="L982" s="279">
        <v>0</v>
      </c>
      <c r="M982" s="279">
        <v>0</v>
      </c>
      <c r="N982" s="279">
        <v>0</v>
      </c>
      <c r="O982" s="279">
        <v>0</v>
      </c>
      <c r="P982" s="279">
        <v>0</v>
      </c>
      <c r="Q982" s="279">
        <v>0</v>
      </c>
      <c r="R982" s="279">
        <v>0</v>
      </c>
      <c r="S982" s="279">
        <v>0</v>
      </c>
      <c r="T982" s="279">
        <v>20.8</v>
      </c>
      <c r="U982" s="279">
        <v>0</v>
      </c>
      <c r="V982" s="279">
        <v>0</v>
      </c>
      <c r="W982" s="279">
        <v>0</v>
      </c>
      <c r="X982" s="279">
        <v>0</v>
      </c>
      <c r="Y982" s="279">
        <v>0</v>
      </c>
    </row>
    <row r="983" spans="1:25">
      <c r="A983" s="254">
        <v>12</v>
      </c>
      <c r="B983" s="279">
        <v>0</v>
      </c>
      <c r="C983" s="279">
        <v>0</v>
      </c>
      <c r="D983" s="279">
        <v>0</v>
      </c>
      <c r="E983" s="279">
        <v>0</v>
      </c>
      <c r="F983" s="279">
        <v>18.82</v>
      </c>
      <c r="G983" s="279">
        <v>21.83</v>
      </c>
      <c r="H983" s="279">
        <v>80.12</v>
      </c>
      <c r="I983" s="279">
        <v>13.23</v>
      </c>
      <c r="J983" s="279">
        <v>43.47</v>
      </c>
      <c r="K983" s="279">
        <v>0</v>
      </c>
      <c r="L983" s="279">
        <v>0</v>
      </c>
      <c r="M983" s="279">
        <v>0</v>
      </c>
      <c r="N983" s="279">
        <v>0</v>
      </c>
      <c r="O983" s="279">
        <v>0</v>
      </c>
      <c r="P983" s="279">
        <v>0</v>
      </c>
      <c r="Q983" s="279">
        <v>0</v>
      </c>
      <c r="R983" s="279">
        <v>0</v>
      </c>
      <c r="S983" s="279">
        <v>0</v>
      </c>
      <c r="T983" s="279">
        <v>0</v>
      </c>
      <c r="U983" s="279">
        <v>0</v>
      </c>
      <c r="V983" s="279">
        <v>0</v>
      </c>
      <c r="W983" s="279">
        <v>0</v>
      </c>
      <c r="X983" s="279">
        <v>0</v>
      </c>
      <c r="Y983" s="279">
        <v>0</v>
      </c>
    </row>
    <row r="984" spans="1:25">
      <c r="A984" s="254">
        <v>13</v>
      </c>
      <c r="B984" s="279">
        <v>0</v>
      </c>
      <c r="C984" s="279">
        <v>0</v>
      </c>
      <c r="D984" s="279">
        <v>0</v>
      </c>
      <c r="E984" s="279">
        <v>0</v>
      </c>
      <c r="F984" s="279">
        <v>0</v>
      </c>
      <c r="G984" s="279">
        <v>0</v>
      </c>
      <c r="H984" s="279">
        <v>0</v>
      </c>
      <c r="I984" s="279">
        <v>0</v>
      </c>
      <c r="J984" s="279">
        <v>0</v>
      </c>
      <c r="K984" s="279">
        <v>0</v>
      </c>
      <c r="L984" s="279">
        <v>0</v>
      </c>
      <c r="M984" s="279">
        <v>0</v>
      </c>
      <c r="N984" s="279">
        <v>0</v>
      </c>
      <c r="O984" s="279">
        <v>0</v>
      </c>
      <c r="P984" s="279">
        <v>0</v>
      </c>
      <c r="Q984" s="279">
        <v>0</v>
      </c>
      <c r="R984" s="279">
        <v>0</v>
      </c>
      <c r="S984" s="279">
        <v>0</v>
      </c>
      <c r="T984" s="279">
        <v>0</v>
      </c>
      <c r="U984" s="279">
        <v>0</v>
      </c>
      <c r="V984" s="279">
        <v>0</v>
      </c>
      <c r="W984" s="279">
        <v>0</v>
      </c>
      <c r="X984" s="279">
        <v>0</v>
      </c>
      <c r="Y984" s="279">
        <v>0</v>
      </c>
    </row>
    <row r="985" spans="1:25">
      <c r="A985" s="254">
        <v>14</v>
      </c>
      <c r="B985" s="279">
        <v>0</v>
      </c>
      <c r="C985" s="279">
        <v>0</v>
      </c>
      <c r="D985" s="279">
        <v>0</v>
      </c>
      <c r="E985" s="279">
        <v>0</v>
      </c>
      <c r="F985" s="279">
        <v>0</v>
      </c>
      <c r="G985" s="279">
        <v>73.89</v>
      </c>
      <c r="H985" s="279">
        <v>0</v>
      </c>
      <c r="I985" s="279">
        <v>0</v>
      </c>
      <c r="J985" s="279">
        <v>17.63</v>
      </c>
      <c r="K985" s="279">
        <v>0</v>
      </c>
      <c r="L985" s="279">
        <v>0</v>
      </c>
      <c r="M985" s="279">
        <v>0</v>
      </c>
      <c r="N985" s="279">
        <v>0</v>
      </c>
      <c r="O985" s="279">
        <v>0</v>
      </c>
      <c r="P985" s="279">
        <v>0</v>
      </c>
      <c r="Q985" s="279">
        <v>0</v>
      </c>
      <c r="R985" s="279">
        <v>0</v>
      </c>
      <c r="S985" s="279">
        <v>0</v>
      </c>
      <c r="T985" s="279">
        <v>0</v>
      </c>
      <c r="U985" s="279">
        <v>0</v>
      </c>
      <c r="V985" s="279">
        <v>0</v>
      </c>
      <c r="W985" s="279">
        <v>0</v>
      </c>
      <c r="X985" s="279">
        <v>0</v>
      </c>
      <c r="Y985" s="279">
        <v>0</v>
      </c>
    </row>
    <row r="986" spans="1:25">
      <c r="A986" s="254">
        <v>15</v>
      </c>
      <c r="B986" s="279">
        <v>0</v>
      </c>
      <c r="C986" s="279">
        <v>0</v>
      </c>
      <c r="D986" s="279">
        <v>0</v>
      </c>
      <c r="E986" s="279">
        <v>0</v>
      </c>
      <c r="F986" s="279">
        <v>11.08</v>
      </c>
      <c r="G986" s="279">
        <v>0</v>
      </c>
      <c r="H986" s="279">
        <v>42.78</v>
      </c>
      <c r="I986" s="279">
        <v>0</v>
      </c>
      <c r="J986" s="279">
        <v>26.41</v>
      </c>
      <c r="K986" s="279">
        <v>0</v>
      </c>
      <c r="L986" s="279">
        <v>0</v>
      </c>
      <c r="M986" s="279">
        <v>0</v>
      </c>
      <c r="N986" s="279">
        <v>0</v>
      </c>
      <c r="O986" s="279">
        <v>0</v>
      </c>
      <c r="P986" s="279">
        <v>0</v>
      </c>
      <c r="Q986" s="279">
        <v>0</v>
      </c>
      <c r="R986" s="279">
        <v>0</v>
      </c>
      <c r="S986" s="279">
        <v>11.69</v>
      </c>
      <c r="T986" s="279">
        <v>0</v>
      </c>
      <c r="U986" s="279">
        <v>10.87</v>
      </c>
      <c r="V986" s="279">
        <v>37.29</v>
      </c>
      <c r="W986" s="279">
        <v>0</v>
      </c>
      <c r="X986" s="279">
        <v>0</v>
      </c>
      <c r="Y986" s="279">
        <v>0</v>
      </c>
    </row>
    <row r="987" spans="1:25">
      <c r="A987" s="254">
        <v>16</v>
      </c>
      <c r="B987" s="279">
        <v>0</v>
      </c>
      <c r="C987" s="279">
        <v>0</v>
      </c>
      <c r="D987" s="279">
        <v>0</v>
      </c>
      <c r="E987" s="279">
        <v>0</v>
      </c>
      <c r="F987" s="279">
        <v>0</v>
      </c>
      <c r="G987" s="279">
        <v>0</v>
      </c>
      <c r="H987" s="279">
        <v>0</v>
      </c>
      <c r="I987" s="279">
        <v>0</v>
      </c>
      <c r="J987" s="279">
        <v>36.619999999999997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0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>
      <c r="A988" s="254">
        <v>17</v>
      </c>
      <c r="B988" s="279">
        <v>0</v>
      </c>
      <c r="C988" s="279">
        <v>0</v>
      </c>
      <c r="D988" s="279">
        <v>0</v>
      </c>
      <c r="E988" s="279">
        <v>0</v>
      </c>
      <c r="F988" s="279">
        <v>0</v>
      </c>
      <c r="G988" s="279">
        <v>0</v>
      </c>
      <c r="H988" s="279">
        <v>0</v>
      </c>
      <c r="I988" s="279">
        <v>37.61</v>
      </c>
      <c r="J988" s="279">
        <v>28.04</v>
      </c>
      <c r="K988" s="279">
        <v>33.520000000000003</v>
      </c>
      <c r="L988" s="279">
        <v>0</v>
      </c>
      <c r="M988" s="279">
        <v>0</v>
      </c>
      <c r="N988" s="279">
        <v>0</v>
      </c>
      <c r="O988" s="279">
        <v>0</v>
      </c>
      <c r="P988" s="279">
        <v>0</v>
      </c>
      <c r="Q988" s="279">
        <v>0</v>
      </c>
      <c r="R988" s="279">
        <v>0</v>
      </c>
      <c r="S988" s="279">
        <v>0</v>
      </c>
      <c r="T988" s="279">
        <v>0</v>
      </c>
      <c r="U988" s="279">
        <v>0</v>
      </c>
      <c r="V988" s="279">
        <v>0</v>
      </c>
      <c r="W988" s="279">
        <v>0</v>
      </c>
      <c r="X988" s="279">
        <v>0</v>
      </c>
      <c r="Y988" s="279">
        <v>0</v>
      </c>
    </row>
    <row r="989" spans="1:25">
      <c r="A989" s="254">
        <v>18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59.4</v>
      </c>
      <c r="H989" s="279">
        <v>0</v>
      </c>
      <c r="I989" s="279">
        <v>0</v>
      </c>
      <c r="J989" s="279">
        <v>9.24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254">
        <v>19</v>
      </c>
      <c r="B990" s="279">
        <v>0</v>
      </c>
      <c r="C990" s="279">
        <v>0</v>
      </c>
      <c r="D990" s="279">
        <v>0</v>
      </c>
      <c r="E990" s="279">
        <v>0</v>
      </c>
      <c r="F990" s="279">
        <v>0</v>
      </c>
      <c r="G990" s="279">
        <v>0</v>
      </c>
      <c r="H990" s="279">
        <v>2.16</v>
      </c>
      <c r="I990" s="279">
        <v>0</v>
      </c>
      <c r="J990" s="279">
        <v>0</v>
      </c>
      <c r="K990" s="279">
        <v>0</v>
      </c>
      <c r="L990" s="279">
        <v>0</v>
      </c>
      <c r="M990" s="279">
        <v>0</v>
      </c>
      <c r="N990" s="279">
        <v>0</v>
      </c>
      <c r="O990" s="279">
        <v>0</v>
      </c>
      <c r="P990" s="279">
        <v>0</v>
      </c>
      <c r="Q990" s="279">
        <v>0</v>
      </c>
      <c r="R990" s="279">
        <v>0</v>
      </c>
      <c r="S990" s="279">
        <v>0</v>
      </c>
      <c r="T990" s="279">
        <v>0</v>
      </c>
      <c r="U990" s="279">
        <v>0</v>
      </c>
      <c r="V990" s="279">
        <v>0</v>
      </c>
      <c r="W990" s="279">
        <v>0</v>
      </c>
      <c r="X990" s="279">
        <v>0</v>
      </c>
      <c r="Y990" s="279">
        <v>0</v>
      </c>
    </row>
    <row r="991" spans="1:25">
      <c r="A991" s="254">
        <v>20</v>
      </c>
      <c r="B991" s="279">
        <v>0</v>
      </c>
      <c r="C991" s="279">
        <v>0</v>
      </c>
      <c r="D991" s="279">
        <v>0</v>
      </c>
      <c r="E991" s="279">
        <v>0</v>
      </c>
      <c r="F991" s="279">
        <v>0</v>
      </c>
      <c r="G991" s="279">
        <v>0</v>
      </c>
      <c r="H991" s="279">
        <v>40.619999999999997</v>
      </c>
      <c r="I991" s="279">
        <v>0</v>
      </c>
      <c r="J991" s="279">
        <v>0</v>
      </c>
      <c r="K991" s="279">
        <v>0</v>
      </c>
      <c r="L991" s="279">
        <v>0</v>
      </c>
      <c r="M991" s="279">
        <v>0</v>
      </c>
      <c r="N991" s="279">
        <v>0</v>
      </c>
      <c r="O991" s="279">
        <v>0</v>
      </c>
      <c r="P991" s="279">
        <v>0</v>
      </c>
      <c r="Q991" s="279">
        <v>0</v>
      </c>
      <c r="R991" s="279">
        <v>0</v>
      </c>
      <c r="S991" s="279">
        <v>0</v>
      </c>
      <c r="T991" s="279">
        <v>0</v>
      </c>
      <c r="U991" s="279">
        <v>0</v>
      </c>
      <c r="V991" s="279">
        <v>0</v>
      </c>
      <c r="W991" s="279">
        <v>0</v>
      </c>
      <c r="X991" s="279">
        <v>0</v>
      </c>
      <c r="Y991" s="279">
        <v>0</v>
      </c>
    </row>
    <row r="992" spans="1:25">
      <c r="A992" s="254">
        <v>21</v>
      </c>
      <c r="B992" s="279">
        <v>0</v>
      </c>
      <c r="C992" s="279">
        <v>0</v>
      </c>
      <c r="D992" s="279">
        <v>0</v>
      </c>
      <c r="E992" s="279">
        <v>0</v>
      </c>
      <c r="F992" s="279">
        <v>0</v>
      </c>
      <c r="G992" s="279">
        <v>0</v>
      </c>
      <c r="H992" s="279">
        <v>0</v>
      </c>
      <c r="I992" s="279">
        <v>0</v>
      </c>
      <c r="J992" s="279">
        <v>17.13</v>
      </c>
      <c r="K992" s="279">
        <v>0</v>
      </c>
      <c r="L992" s="279">
        <v>0</v>
      </c>
      <c r="M992" s="279">
        <v>0</v>
      </c>
      <c r="N992" s="279">
        <v>0</v>
      </c>
      <c r="O992" s="279">
        <v>0</v>
      </c>
      <c r="P992" s="279">
        <v>0</v>
      </c>
      <c r="Q992" s="279">
        <v>0</v>
      </c>
      <c r="R992" s="279">
        <v>0</v>
      </c>
      <c r="S992" s="279">
        <v>0</v>
      </c>
      <c r="T992" s="279">
        <v>0</v>
      </c>
      <c r="U992" s="279">
        <v>0</v>
      </c>
      <c r="V992" s="279">
        <v>0</v>
      </c>
      <c r="W992" s="279">
        <v>0</v>
      </c>
      <c r="X992" s="279">
        <v>0</v>
      </c>
      <c r="Y992" s="279">
        <v>0</v>
      </c>
    </row>
    <row r="993" spans="1:25">
      <c r="A993" s="254">
        <v>22</v>
      </c>
      <c r="B993" s="279">
        <v>0</v>
      </c>
      <c r="C993" s="279">
        <v>0</v>
      </c>
      <c r="D993" s="279">
        <v>0</v>
      </c>
      <c r="E993" s="279">
        <v>0</v>
      </c>
      <c r="F993" s="279">
        <v>0</v>
      </c>
      <c r="G993" s="279">
        <v>0</v>
      </c>
      <c r="H993" s="279">
        <v>55.41</v>
      </c>
      <c r="I993" s="279">
        <v>39.04</v>
      </c>
      <c r="J993" s="279">
        <v>0</v>
      </c>
      <c r="K993" s="279">
        <v>0</v>
      </c>
      <c r="L993" s="279">
        <v>0</v>
      </c>
      <c r="M993" s="279">
        <v>0</v>
      </c>
      <c r="N993" s="279">
        <v>196.86</v>
      </c>
      <c r="O993" s="279">
        <v>61.1</v>
      </c>
      <c r="P993" s="279">
        <v>46.18</v>
      </c>
      <c r="Q993" s="279">
        <v>64.47</v>
      </c>
      <c r="R993" s="279">
        <v>55.66</v>
      </c>
      <c r="S993" s="279">
        <v>184.91</v>
      </c>
      <c r="T993" s="279">
        <v>0</v>
      </c>
      <c r="U993" s="279">
        <v>0</v>
      </c>
      <c r="V993" s="279">
        <v>0</v>
      </c>
      <c r="W993" s="279">
        <v>0</v>
      </c>
      <c r="X993" s="279">
        <v>0</v>
      </c>
      <c r="Y993" s="279">
        <v>0</v>
      </c>
    </row>
    <row r="994" spans="1:25">
      <c r="A994" s="254">
        <v>23</v>
      </c>
      <c r="B994" s="279">
        <v>0</v>
      </c>
      <c r="C994" s="279">
        <v>0</v>
      </c>
      <c r="D994" s="279">
        <v>24.11</v>
      </c>
      <c r="E994" s="279">
        <v>13.81</v>
      </c>
      <c r="F994" s="279">
        <v>3.43</v>
      </c>
      <c r="G994" s="279">
        <v>0</v>
      </c>
      <c r="H994" s="279">
        <v>0</v>
      </c>
      <c r="I994" s="279">
        <v>157.41</v>
      </c>
      <c r="J994" s="279">
        <v>226.29</v>
      </c>
      <c r="K994" s="279">
        <v>205.51</v>
      </c>
      <c r="L994" s="279">
        <v>129.76</v>
      </c>
      <c r="M994" s="279">
        <v>98.46</v>
      </c>
      <c r="N994" s="279">
        <v>124.84</v>
      </c>
      <c r="O994" s="279">
        <v>130.83000000000001</v>
      </c>
      <c r="P994" s="279">
        <v>39.86</v>
      </c>
      <c r="Q994" s="279">
        <v>88.32</v>
      </c>
      <c r="R994" s="279">
        <v>28.09</v>
      </c>
      <c r="S994" s="279">
        <v>80.59</v>
      </c>
      <c r="T994" s="279">
        <v>184.26</v>
      </c>
      <c r="U994" s="279">
        <v>158.68</v>
      </c>
      <c r="V994" s="279">
        <v>235.88</v>
      </c>
      <c r="W994" s="279">
        <v>0</v>
      </c>
      <c r="X994" s="279">
        <v>0</v>
      </c>
      <c r="Y994" s="279">
        <v>0</v>
      </c>
    </row>
    <row r="995" spans="1:25">
      <c r="A995" s="254">
        <v>24</v>
      </c>
      <c r="B995" s="279">
        <v>0</v>
      </c>
      <c r="C995" s="279">
        <v>21.59</v>
      </c>
      <c r="D995" s="279">
        <v>37.65</v>
      </c>
      <c r="E995" s="279">
        <v>51.82</v>
      </c>
      <c r="F995" s="279">
        <v>53.07</v>
      </c>
      <c r="G995" s="279">
        <v>31.37</v>
      </c>
      <c r="H995" s="279">
        <v>38.11</v>
      </c>
      <c r="I995" s="279">
        <v>90.55</v>
      </c>
      <c r="J995" s="279">
        <v>0</v>
      </c>
      <c r="K995" s="279">
        <v>284.10000000000002</v>
      </c>
      <c r="L995" s="279">
        <v>101.87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>
      <c r="A996" s="254">
        <v>25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100.52</v>
      </c>
      <c r="R996" s="279">
        <v>184.37</v>
      </c>
      <c r="S996" s="279">
        <v>0</v>
      </c>
      <c r="T996" s="279">
        <v>0</v>
      </c>
      <c r="U996" s="279">
        <v>13.87</v>
      </c>
      <c r="V996" s="279">
        <v>29.78</v>
      </c>
      <c r="W996" s="279">
        <v>0</v>
      </c>
      <c r="X996" s="279">
        <v>0</v>
      </c>
      <c r="Y996" s="279">
        <v>0</v>
      </c>
    </row>
    <row r="997" spans="1:25">
      <c r="A997" s="254">
        <v>26</v>
      </c>
      <c r="B997" s="279">
        <v>0</v>
      </c>
      <c r="C997" s="279">
        <v>0</v>
      </c>
      <c r="D997" s="279">
        <v>0</v>
      </c>
      <c r="E997" s="279">
        <v>0</v>
      </c>
      <c r="F997" s="279">
        <v>0</v>
      </c>
      <c r="G997" s="279">
        <v>0</v>
      </c>
      <c r="H997" s="279">
        <v>0</v>
      </c>
      <c r="I997" s="279">
        <v>0</v>
      </c>
      <c r="J997" s="279">
        <v>295.83</v>
      </c>
      <c r="K997" s="279">
        <v>0</v>
      </c>
      <c r="L997" s="279">
        <v>0</v>
      </c>
      <c r="M997" s="279">
        <v>0</v>
      </c>
      <c r="N997" s="279">
        <v>0</v>
      </c>
      <c r="O997" s="279">
        <v>0</v>
      </c>
      <c r="P997" s="279">
        <v>0</v>
      </c>
      <c r="Q997" s="279">
        <v>0</v>
      </c>
      <c r="R997" s="279">
        <v>0</v>
      </c>
      <c r="S997" s="279">
        <v>39.049999999999997</v>
      </c>
      <c r="T997" s="279">
        <v>0</v>
      </c>
      <c r="U997" s="279">
        <v>0</v>
      </c>
      <c r="V997" s="279">
        <v>246.61</v>
      </c>
      <c r="W997" s="279">
        <v>0</v>
      </c>
      <c r="X997" s="279">
        <v>0</v>
      </c>
      <c r="Y997" s="279">
        <v>0</v>
      </c>
    </row>
    <row r="998" spans="1:25">
      <c r="A998" s="254">
        <v>27</v>
      </c>
      <c r="B998" s="279">
        <v>0</v>
      </c>
      <c r="C998" s="279">
        <v>0</v>
      </c>
      <c r="D998" s="279">
        <v>0</v>
      </c>
      <c r="E998" s="279">
        <v>0</v>
      </c>
      <c r="F998" s="279">
        <v>0</v>
      </c>
      <c r="G998" s="279">
        <v>0</v>
      </c>
      <c r="H998" s="279">
        <v>53.05</v>
      </c>
      <c r="I998" s="279">
        <v>0</v>
      </c>
      <c r="J998" s="279">
        <v>0</v>
      </c>
      <c r="K998" s="279">
        <v>0</v>
      </c>
      <c r="L998" s="279">
        <v>0</v>
      </c>
      <c r="M998" s="279">
        <v>0</v>
      </c>
      <c r="N998" s="279">
        <v>0</v>
      </c>
      <c r="O998" s="279">
        <v>0</v>
      </c>
      <c r="P998" s="279">
        <v>0</v>
      </c>
      <c r="Q998" s="279">
        <v>0</v>
      </c>
      <c r="R998" s="279">
        <v>0</v>
      </c>
      <c r="S998" s="279">
        <v>0</v>
      </c>
      <c r="T998" s="279">
        <v>0</v>
      </c>
      <c r="U998" s="279">
        <v>0</v>
      </c>
      <c r="V998" s="279">
        <v>0</v>
      </c>
      <c r="W998" s="279">
        <v>0</v>
      </c>
      <c r="X998" s="279">
        <v>0</v>
      </c>
      <c r="Y998" s="279">
        <v>0</v>
      </c>
    </row>
    <row r="999" spans="1:25">
      <c r="A999" s="254">
        <v>28</v>
      </c>
      <c r="B999" s="279">
        <v>0</v>
      </c>
      <c r="C999" s="279">
        <v>0</v>
      </c>
      <c r="D999" s="279">
        <v>0</v>
      </c>
      <c r="E999" s="279">
        <v>0</v>
      </c>
      <c r="F999" s="279">
        <v>0</v>
      </c>
      <c r="G999" s="279">
        <v>20.190000000000001</v>
      </c>
      <c r="H999" s="279">
        <v>0</v>
      </c>
      <c r="I999" s="279">
        <v>0</v>
      </c>
      <c r="J999" s="279">
        <v>0</v>
      </c>
      <c r="K999" s="279">
        <v>0</v>
      </c>
      <c r="L999" s="279">
        <v>0</v>
      </c>
      <c r="M999" s="279">
        <v>0</v>
      </c>
      <c r="N999" s="279">
        <v>0</v>
      </c>
      <c r="O999" s="279">
        <v>0</v>
      </c>
      <c r="P999" s="279">
        <v>0</v>
      </c>
      <c r="Q999" s="279">
        <v>0</v>
      </c>
      <c r="R999" s="279">
        <v>0</v>
      </c>
      <c r="S999" s="279">
        <v>0</v>
      </c>
      <c r="T999" s="279">
        <v>0</v>
      </c>
      <c r="U999" s="279">
        <v>0</v>
      </c>
      <c r="V999" s="279">
        <v>0</v>
      </c>
      <c r="W999" s="279">
        <v>0</v>
      </c>
      <c r="X999" s="279">
        <v>0</v>
      </c>
      <c r="Y999" s="279">
        <v>0</v>
      </c>
    </row>
    <row r="1000" spans="1:25">
      <c r="A1000" s="254">
        <v>29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24.48</v>
      </c>
      <c r="H1000" s="279">
        <v>114.61</v>
      </c>
      <c r="I1000" s="279">
        <v>0</v>
      </c>
      <c r="J1000" s="279">
        <v>18.670000000000002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30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0.11</v>
      </c>
      <c r="V1001" s="279">
        <v>0</v>
      </c>
      <c r="W1001" s="279">
        <v>0</v>
      </c>
      <c r="X1001" s="279">
        <v>0</v>
      </c>
      <c r="Y1001" s="279">
        <v>0</v>
      </c>
    </row>
    <row r="1003" spans="1:25">
      <c r="A1003" s="417" t="s">
        <v>203</v>
      </c>
      <c r="B1003" s="458" t="s">
        <v>305</v>
      </c>
      <c r="C1003" s="458"/>
      <c r="D1003" s="458"/>
      <c r="E1003" s="458"/>
      <c r="F1003" s="458"/>
      <c r="G1003" s="458"/>
      <c r="H1003" s="458"/>
      <c r="I1003" s="458"/>
      <c r="J1003" s="458"/>
      <c r="K1003" s="458"/>
      <c r="L1003" s="458"/>
      <c r="M1003" s="458"/>
      <c r="N1003" s="458"/>
      <c r="O1003" s="458"/>
      <c r="P1003" s="458"/>
      <c r="Q1003" s="458"/>
      <c r="R1003" s="458"/>
      <c r="S1003" s="458"/>
      <c r="T1003" s="458"/>
      <c r="U1003" s="458"/>
      <c r="V1003" s="458"/>
      <c r="W1003" s="458"/>
      <c r="X1003" s="458"/>
      <c r="Y1003" s="458"/>
    </row>
    <row r="1004" spans="1:25" ht="30">
      <c r="A1004" s="417"/>
      <c r="B1004" s="278" t="s">
        <v>1</v>
      </c>
      <c r="C1004" s="278" t="s">
        <v>2</v>
      </c>
      <c r="D1004" s="278" t="s">
        <v>3</v>
      </c>
      <c r="E1004" s="278" t="s">
        <v>4</v>
      </c>
      <c r="F1004" s="278" t="s">
        <v>5</v>
      </c>
      <c r="G1004" s="278" t="s">
        <v>6</v>
      </c>
      <c r="H1004" s="278" t="s">
        <v>7</v>
      </c>
      <c r="I1004" s="278" t="s">
        <v>8</v>
      </c>
      <c r="J1004" s="278" t="s">
        <v>9</v>
      </c>
      <c r="K1004" s="278" t="s">
        <v>10</v>
      </c>
      <c r="L1004" s="278" t="s">
        <v>11</v>
      </c>
      <c r="M1004" s="278" t="s">
        <v>12</v>
      </c>
      <c r="N1004" s="278" t="s">
        <v>13</v>
      </c>
      <c r="O1004" s="278" t="s">
        <v>14</v>
      </c>
      <c r="P1004" s="278" t="s">
        <v>15</v>
      </c>
      <c r="Q1004" s="278" t="s">
        <v>16</v>
      </c>
      <c r="R1004" s="278" t="s">
        <v>17</v>
      </c>
      <c r="S1004" s="278" t="s">
        <v>18</v>
      </c>
      <c r="T1004" s="278" t="s">
        <v>19</v>
      </c>
      <c r="U1004" s="278" t="s">
        <v>20</v>
      </c>
      <c r="V1004" s="278" t="s">
        <v>21</v>
      </c>
      <c r="W1004" s="278" t="s">
        <v>22</v>
      </c>
      <c r="X1004" s="278" t="s">
        <v>23</v>
      </c>
      <c r="Y1004" s="278" t="s">
        <v>24</v>
      </c>
    </row>
    <row r="1005" spans="1:25">
      <c r="A1005" s="254">
        <v>1</v>
      </c>
      <c r="B1005" s="279">
        <v>121.44</v>
      </c>
      <c r="C1005" s="279">
        <v>126.63</v>
      </c>
      <c r="D1005" s="279">
        <v>122.28</v>
      </c>
      <c r="E1005" s="279">
        <v>112.11</v>
      </c>
      <c r="F1005" s="279">
        <v>24.71</v>
      </c>
      <c r="G1005" s="279">
        <v>0</v>
      </c>
      <c r="H1005" s="279">
        <v>0</v>
      </c>
      <c r="I1005" s="279">
        <v>23.64</v>
      </c>
      <c r="J1005" s="279">
        <v>811.38</v>
      </c>
      <c r="K1005" s="279">
        <v>841.46</v>
      </c>
      <c r="L1005" s="279">
        <v>857.68</v>
      </c>
      <c r="M1005" s="279">
        <v>315.18</v>
      </c>
      <c r="N1005" s="279">
        <v>271.62</v>
      </c>
      <c r="O1005" s="279">
        <v>863.7</v>
      </c>
      <c r="P1005" s="279">
        <v>272.83</v>
      </c>
      <c r="Q1005" s="279">
        <v>272.58</v>
      </c>
      <c r="R1005" s="279">
        <v>95.1</v>
      </c>
      <c r="S1005" s="279">
        <v>39.54</v>
      </c>
      <c r="T1005" s="279">
        <v>1084.5899999999999</v>
      </c>
      <c r="U1005" s="279">
        <v>1114.57</v>
      </c>
      <c r="V1005" s="279">
        <v>883.51</v>
      </c>
      <c r="W1005" s="279">
        <v>1155.33</v>
      </c>
      <c r="X1005" s="279">
        <v>187.32</v>
      </c>
      <c r="Y1005" s="279">
        <v>326.7</v>
      </c>
    </row>
    <row r="1006" spans="1:25">
      <c r="A1006" s="254">
        <v>2</v>
      </c>
      <c r="B1006" s="279">
        <v>269.92</v>
      </c>
      <c r="C1006" s="279">
        <v>153.36000000000001</v>
      </c>
      <c r="D1006" s="279">
        <v>128.08000000000001</v>
      </c>
      <c r="E1006" s="279">
        <v>769.08</v>
      </c>
      <c r="F1006" s="279">
        <v>53.33</v>
      </c>
      <c r="G1006" s="279">
        <v>71.39</v>
      </c>
      <c r="H1006" s="279">
        <v>86.46</v>
      </c>
      <c r="I1006" s="279">
        <v>27.46</v>
      </c>
      <c r="J1006" s="279">
        <v>31.92</v>
      </c>
      <c r="K1006" s="279">
        <v>8.75</v>
      </c>
      <c r="L1006" s="279">
        <v>1356.04</v>
      </c>
      <c r="M1006" s="279">
        <v>29.99</v>
      </c>
      <c r="N1006" s="279">
        <v>23.42</v>
      </c>
      <c r="O1006" s="279">
        <v>37.880000000000003</v>
      </c>
      <c r="P1006" s="279">
        <v>216.97</v>
      </c>
      <c r="Q1006" s="279">
        <v>1267.07</v>
      </c>
      <c r="R1006" s="279">
        <v>20.46</v>
      </c>
      <c r="S1006" s="279">
        <v>1200.94</v>
      </c>
      <c r="T1006" s="279">
        <v>1304.93</v>
      </c>
      <c r="U1006" s="279">
        <v>1.06</v>
      </c>
      <c r="V1006" s="279">
        <v>1333.64</v>
      </c>
      <c r="W1006" s="279">
        <v>1366.16</v>
      </c>
      <c r="X1006" s="279">
        <v>322.82</v>
      </c>
      <c r="Y1006" s="279">
        <v>197.94</v>
      </c>
    </row>
    <row r="1007" spans="1:25">
      <c r="A1007" s="254">
        <v>3</v>
      </c>
      <c r="B1007" s="279">
        <v>520.72</v>
      </c>
      <c r="C1007" s="279">
        <v>791.08</v>
      </c>
      <c r="D1007" s="279">
        <v>104.88</v>
      </c>
      <c r="E1007" s="279">
        <v>415.67</v>
      </c>
      <c r="F1007" s="279">
        <v>418.87</v>
      </c>
      <c r="G1007" s="279">
        <v>418.92</v>
      </c>
      <c r="H1007" s="279">
        <v>749.76</v>
      </c>
      <c r="I1007" s="279">
        <v>786.14</v>
      </c>
      <c r="J1007" s="279">
        <v>979.59</v>
      </c>
      <c r="K1007" s="279">
        <v>1104.3599999999999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1159.75</v>
      </c>
      <c r="U1007" s="279">
        <v>1228.97</v>
      </c>
      <c r="V1007" s="279">
        <v>1286.6300000000001</v>
      </c>
      <c r="W1007" s="279">
        <v>1206.53</v>
      </c>
      <c r="X1007" s="279">
        <v>1106.6500000000001</v>
      </c>
      <c r="Y1007" s="279">
        <v>655.09</v>
      </c>
    </row>
    <row r="1008" spans="1:25">
      <c r="A1008" s="254">
        <v>4</v>
      </c>
      <c r="B1008" s="279">
        <v>100.92</v>
      </c>
      <c r="C1008" s="279">
        <v>72.790000000000006</v>
      </c>
      <c r="D1008" s="279">
        <v>103.7</v>
      </c>
      <c r="E1008" s="279">
        <v>59.17</v>
      </c>
      <c r="F1008" s="279">
        <v>11.92</v>
      </c>
      <c r="G1008" s="279">
        <v>0</v>
      </c>
      <c r="H1008" s="279">
        <v>0</v>
      </c>
      <c r="I1008" s="279">
        <v>0</v>
      </c>
      <c r="J1008" s="279">
        <v>10.55</v>
      </c>
      <c r="K1008" s="279">
        <v>69.06</v>
      </c>
      <c r="L1008" s="279">
        <v>73.23</v>
      </c>
      <c r="M1008" s="279">
        <v>69.319999999999993</v>
      </c>
      <c r="N1008" s="279">
        <v>68.11</v>
      </c>
      <c r="O1008" s="279">
        <v>106.65</v>
      </c>
      <c r="P1008" s="279">
        <v>122.78</v>
      </c>
      <c r="Q1008" s="279">
        <v>106.39</v>
      </c>
      <c r="R1008" s="279">
        <v>173</v>
      </c>
      <c r="S1008" s="279">
        <v>195</v>
      </c>
      <c r="T1008" s="279">
        <v>181.43</v>
      </c>
      <c r="U1008" s="279">
        <v>174.59</v>
      </c>
      <c r="V1008" s="279">
        <v>181.99</v>
      </c>
      <c r="W1008" s="279">
        <v>265.16000000000003</v>
      </c>
      <c r="X1008" s="279">
        <v>454.63</v>
      </c>
      <c r="Y1008" s="279">
        <v>285.72000000000003</v>
      </c>
    </row>
    <row r="1009" spans="1:25">
      <c r="A1009" s="254">
        <v>5</v>
      </c>
      <c r="B1009" s="279">
        <v>246.68</v>
      </c>
      <c r="C1009" s="279">
        <v>245.56</v>
      </c>
      <c r="D1009" s="279">
        <v>235.99</v>
      </c>
      <c r="E1009" s="279">
        <v>217.37</v>
      </c>
      <c r="F1009" s="279">
        <v>35.07</v>
      </c>
      <c r="G1009" s="279">
        <v>59.06</v>
      </c>
      <c r="H1009" s="279">
        <v>60.34</v>
      </c>
      <c r="I1009" s="279">
        <v>92.56</v>
      </c>
      <c r="J1009" s="279">
        <v>0</v>
      </c>
      <c r="K1009" s="279">
        <v>48.29</v>
      </c>
      <c r="L1009" s="279">
        <v>840.82</v>
      </c>
      <c r="M1009" s="279">
        <v>760.14</v>
      </c>
      <c r="N1009" s="279">
        <v>14.15</v>
      </c>
      <c r="O1009" s="279">
        <v>22.17</v>
      </c>
      <c r="P1009" s="279">
        <v>32.97</v>
      </c>
      <c r="Q1009" s="279">
        <v>138.62</v>
      </c>
      <c r="R1009" s="279">
        <v>68.650000000000006</v>
      </c>
      <c r="S1009" s="279">
        <v>2.33</v>
      </c>
      <c r="T1009" s="279">
        <v>0.04</v>
      </c>
      <c r="U1009" s="279">
        <v>1.48</v>
      </c>
      <c r="V1009" s="279">
        <v>113.17</v>
      </c>
      <c r="W1009" s="279">
        <v>227.52</v>
      </c>
      <c r="X1009" s="279">
        <v>196.15</v>
      </c>
      <c r="Y1009" s="279">
        <v>623.4</v>
      </c>
    </row>
    <row r="1010" spans="1:25">
      <c r="A1010" s="254">
        <v>6</v>
      </c>
      <c r="B1010" s="279">
        <v>80.94</v>
      </c>
      <c r="C1010" s="279">
        <v>778.87</v>
      </c>
      <c r="D1010" s="279">
        <v>107.81</v>
      </c>
      <c r="E1010" s="279">
        <v>74.209999999999994</v>
      </c>
      <c r="F1010" s="279">
        <v>23.44</v>
      </c>
      <c r="G1010" s="279">
        <v>19.71</v>
      </c>
      <c r="H1010" s="279">
        <v>0</v>
      </c>
      <c r="I1010" s="279">
        <v>0</v>
      </c>
      <c r="J1010" s="279">
        <v>1209.3499999999999</v>
      </c>
      <c r="K1010" s="279">
        <v>1242.3</v>
      </c>
      <c r="L1010" s="279">
        <v>1251.27</v>
      </c>
      <c r="M1010" s="279">
        <v>23.7</v>
      </c>
      <c r="N1010" s="279">
        <v>1232.82</v>
      </c>
      <c r="O1010" s="279">
        <v>1268.28</v>
      </c>
      <c r="P1010" s="279">
        <v>1255.1300000000001</v>
      </c>
      <c r="Q1010" s="279">
        <v>1258.21</v>
      </c>
      <c r="R1010" s="279">
        <v>1237.1400000000001</v>
      </c>
      <c r="S1010" s="279">
        <v>370.66</v>
      </c>
      <c r="T1010" s="279">
        <v>0</v>
      </c>
      <c r="U1010" s="279">
        <v>390.85</v>
      </c>
      <c r="V1010" s="279">
        <v>49.32</v>
      </c>
      <c r="W1010" s="279">
        <v>1247.69</v>
      </c>
      <c r="X1010" s="279">
        <v>1137.43</v>
      </c>
      <c r="Y1010" s="279">
        <v>1041.02</v>
      </c>
    </row>
    <row r="1011" spans="1:25">
      <c r="A1011" s="254">
        <v>7</v>
      </c>
      <c r="B1011" s="279">
        <v>205.67</v>
      </c>
      <c r="C1011" s="279">
        <v>195.64</v>
      </c>
      <c r="D1011" s="279">
        <v>170.53</v>
      </c>
      <c r="E1011" s="279">
        <v>87.59</v>
      </c>
      <c r="F1011" s="279">
        <v>0</v>
      </c>
      <c r="G1011" s="279">
        <v>28.13</v>
      </c>
      <c r="H1011" s="279">
        <v>0</v>
      </c>
      <c r="I1011" s="279">
        <v>0.01</v>
      </c>
      <c r="J1011" s="279">
        <v>603.47</v>
      </c>
      <c r="K1011" s="279">
        <v>68.09</v>
      </c>
      <c r="L1011" s="279">
        <v>119.44</v>
      </c>
      <c r="M1011" s="279">
        <v>56.19</v>
      </c>
      <c r="N1011" s="279">
        <v>57.52</v>
      </c>
      <c r="O1011" s="279">
        <v>54.16</v>
      </c>
      <c r="P1011" s="279">
        <v>83.05</v>
      </c>
      <c r="Q1011" s="279">
        <v>66.73</v>
      </c>
      <c r="R1011" s="279">
        <v>55.57</v>
      </c>
      <c r="S1011" s="279">
        <v>50.58</v>
      </c>
      <c r="T1011" s="279">
        <v>35.44</v>
      </c>
      <c r="U1011" s="279">
        <v>105.13</v>
      </c>
      <c r="V1011" s="279">
        <v>164.93</v>
      </c>
      <c r="W1011" s="279">
        <v>197.51</v>
      </c>
      <c r="X1011" s="279">
        <v>262.83999999999997</v>
      </c>
      <c r="Y1011" s="279">
        <v>206.34</v>
      </c>
    </row>
    <row r="1012" spans="1:25">
      <c r="A1012" s="254">
        <v>8</v>
      </c>
      <c r="B1012" s="279">
        <v>268.11</v>
      </c>
      <c r="C1012" s="279">
        <v>214.93</v>
      </c>
      <c r="D1012" s="279">
        <v>146.83000000000001</v>
      </c>
      <c r="E1012" s="279">
        <v>94.62</v>
      </c>
      <c r="F1012" s="279">
        <v>72.959999999999994</v>
      </c>
      <c r="G1012" s="279">
        <v>107.24</v>
      </c>
      <c r="H1012" s="279">
        <v>0</v>
      </c>
      <c r="I1012" s="279">
        <v>14.65</v>
      </c>
      <c r="J1012" s="279">
        <v>38.74</v>
      </c>
      <c r="K1012" s="279">
        <v>134.75</v>
      </c>
      <c r="L1012" s="279">
        <v>191.52</v>
      </c>
      <c r="M1012" s="279">
        <v>124.06</v>
      </c>
      <c r="N1012" s="279">
        <v>72.599999999999994</v>
      </c>
      <c r="O1012" s="279">
        <v>90.91</v>
      </c>
      <c r="P1012" s="279">
        <v>92.45</v>
      </c>
      <c r="Q1012" s="279">
        <v>82.48</v>
      </c>
      <c r="R1012" s="279">
        <v>83.47</v>
      </c>
      <c r="S1012" s="279">
        <v>36.53</v>
      </c>
      <c r="T1012" s="279">
        <v>33.520000000000003</v>
      </c>
      <c r="U1012" s="279">
        <v>51.87</v>
      </c>
      <c r="V1012" s="279">
        <v>143.76</v>
      </c>
      <c r="W1012" s="279">
        <v>202.04</v>
      </c>
      <c r="X1012" s="279">
        <v>167.44</v>
      </c>
      <c r="Y1012" s="279">
        <v>392.1</v>
      </c>
    </row>
    <row r="1013" spans="1:25">
      <c r="A1013" s="254">
        <v>9</v>
      </c>
      <c r="B1013" s="279">
        <v>239.94</v>
      </c>
      <c r="C1013" s="279">
        <v>138</v>
      </c>
      <c r="D1013" s="279">
        <v>136.43</v>
      </c>
      <c r="E1013" s="279">
        <v>113.97</v>
      </c>
      <c r="F1013" s="279">
        <v>21.99</v>
      </c>
      <c r="G1013" s="279">
        <v>964.32</v>
      </c>
      <c r="H1013" s="279">
        <v>116.89</v>
      </c>
      <c r="I1013" s="279">
        <v>144.49</v>
      </c>
      <c r="J1013" s="279">
        <v>123.13</v>
      </c>
      <c r="K1013" s="279">
        <v>236.95</v>
      </c>
      <c r="L1013" s="279">
        <v>244.18</v>
      </c>
      <c r="M1013" s="279">
        <v>302.60000000000002</v>
      </c>
      <c r="N1013" s="279">
        <v>203</v>
      </c>
      <c r="O1013" s="279">
        <v>157.88</v>
      </c>
      <c r="P1013" s="279">
        <v>170.12</v>
      </c>
      <c r="Q1013" s="279">
        <v>173.2</v>
      </c>
      <c r="R1013" s="279">
        <v>171.63</v>
      </c>
      <c r="S1013" s="279">
        <v>148.88</v>
      </c>
      <c r="T1013" s="279">
        <v>213.3</v>
      </c>
      <c r="U1013" s="279">
        <v>264.38</v>
      </c>
      <c r="V1013" s="279">
        <v>268.60000000000002</v>
      </c>
      <c r="W1013" s="279">
        <v>296.36</v>
      </c>
      <c r="X1013" s="279">
        <v>305.22000000000003</v>
      </c>
      <c r="Y1013" s="279">
        <v>492.35</v>
      </c>
    </row>
    <row r="1014" spans="1:25">
      <c r="A1014" s="254">
        <v>10</v>
      </c>
      <c r="B1014" s="279">
        <v>217.15</v>
      </c>
      <c r="C1014" s="279">
        <v>187.98</v>
      </c>
      <c r="D1014" s="279">
        <v>203.72</v>
      </c>
      <c r="E1014" s="279">
        <v>180.39</v>
      </c>
      <c r="F1014" s="279">
        <v>191.11</v>
      </c>
      <c r="G1014" s="279">
        <v>161.52000000000001</v>
      </c>
      <c r="H1014" s="279">
        <v>136.01</v>
      </c>
      <c r="I1014" s="279">
        <v>181.89</v>
      </c>
      <c r="J1014" s="279">
        <v>116.96</v>
      </c>
      <c r="K1014" s="279">
        <v>90.47</v>
      </c>
      <c r="L1014" s="279">
        <v>242.23</v>
      </c>
      <c r="M1014" s="279">
        <v>262.64999999999998</v>
      </c>
      <c r="N1014" s="279">
        <v>254.93</v>
      </c>
      <c r="O1014" s="279">
        <v>163</v>
      </c>
      <c r="P1014" s="279">
        <v>180.74</v>
      </c>
      <c r="Q1014" s="279">
        <v>214.59</v>
      </c>
      <c r="R1014" s="279">
        <v>139.49</v>
      </c>
      <c r="S1014" s="279">
        <v>136.79</v>
      </c>
      <c r="T1014" s="279">
        <v>112.27</v>
      </c>
      <c r="U1014" s="279">
        <v>140.72999999999999</v>
      </c>
      <c r="V1014" s="279">
        <v>174.56</v>
      </c>
      <c r="W1014" s="279">
        <v>386.94</v>
      </c>
      <c r="X1014" s="279">
        <v>469.39</v>
      </c>
      <c r="Y1014" s="279">
        <v>425.32</v>
      </c>
    </row>
    <row r="1015" spans="1:25">
      <c r="A1015" s="254">
        <v>11</v>
      </c>
      <c r="B1015" s="279">
        <v>254.79</v>
      </c>
      <c r="C1015" s="279">
        <v>179.9</v>
      </c>
      <c r="D1015" s="279">
        <v>128.37</v>
      </c>
      <c r="E1015" s="279">
        <v>145.99</v>
      </c>
      <c r="F1015" s="279">
        <v>177.37</v>
      </c>
      <c r="G1015" s="279">
        <v>76.430000000000007</v>
      </c>
      <c r="H1015" s="279">
        <v>0</v>
      </c>
      <c r="I1015" s="279">
        <v>879.74</v>
      </c>
      <c r="J1015" s="279">
        <v>113</v>
      </c>
      <c r="K1015" s="279">
        <v>133.91</v>
      </c>
      <c r="L1015" s="279">
        <v>1322.89</v>
      </c>
      <c r="M1015" s="279">
        <v>1338.51</v>
      </c>
      <c r="N1015" s="279">
        <v>1303.6500000000001</v>
      </c>
      <c r="O1015" s="279">
        <v>1283.21</v>
      </c>
      <c r="P1015" s="279">
        <v>1282.05</v>
      </c>
      <c r="Q1015" s="279">
        <v>1334.51</v>
      </c>
      <c r="R1015" s="279">
        <v>1294.31</v>
      </c>
      <c r="S1015" s="279">
        <v>1262.47</v>
      </c>
      <c r="T1015" s="279">
        <v>0</v>
      </c>
      <c r="U1015" s="279">
        <v>1268.19</v>
      </c>
      <c r="V1015" s="279">
        <v>1275.0899999999999</v>
      </c>
      <c r="W1015" s="279">
        <v>1323.93</v>
      </c>
      <c r="X1015" s="279">
        <v>1112.98</v>
      </c>
      <c r="Y1015" s="279">
        <v>1075.9100000000001</v>
      </c>
    </row>
    <row r="1016" spans="1:25">
      <c r="A1016" s="254">
        <v>12</v>
      </c>
      <c r="B1016" s="279">
        <v>91.84</v>
      </c>
      <c r="C1016" s="279">
        <v>118.26</v>
      </c>
      <c r="D1016" s="279">
        <v>89.98</v>
      </c>
      <c r="E1016" s="279">
        <v>57.99</v>
      </c>
      <c r="F1016" s="279">
        <v>0</v>
      </c>
      <c r="G1016" s="279">
        <v>0</v>
      </c>
      <c r="H1016" s="279">
        <v>0</v>
      </c>
      <c r="I1016" s="279">
        <v>0</v>
      </c>
      <c r="J1016" s="279">
        <v>0</v>
      </c>
      <c r="K1016" s="279">
        <v>131.81</v>
      </c>
      <c r="L1016" s="279">
        <v>991.72</v>
      </c>
      <c r="M1016" s="279">
        <v>81.87</v>
      </c>
      <c r="N1016" s="279">
        <v>963.9</v>
      </c>
      <c r="O1016" s="279">
        <v>1324.15</v>
      </c>
      <c r="P1016" s="279">
        <v>970.72</v>
      </c>
      <c r="Q1016" s="279">
        <v>86.28</v>
      </c>
      <c r="R1016" s="279">
        <v>456.86</v>
      </c>
      <c r="S1016" s="279">
        <v>439.23</v>
      </c>
      <c r="T1016" s="279">
        <v>84.66</v>
      </c>
      <c r="U1016" s="279">
        <v>106.78</v>
      </c>
      <c r="V1016" s="279">
        <v>482.48</v>
      </c>
      <c r="W1016" s="279">
        <v>260.38</v>
      </c>
      <c r="X1016" s="279">
        <v>777.67</v>
      </c>
      <c r="Y1016" s="279">
        <v>1006.41</v>
      </c>
    </row>
    <row r="1017" spans="1:25">
      <c r="A1017" s="254">
        <v>13</v>
      </c>
      <c r="B1017" s="279">
        <v>522.4</v>
      </c>
      <c r="C1017" s="279">
        <v>131.37</v>
      </c>
      <c r="D1017" s="279">
        <v>108.86</v>
      </c>
      <c r="E1017" s="279">
        <v>410.02</v>
      </c>
      <c r="F1017" s="279">
        <v>83.8</v>
      </c>
      <c r="G1017" s="279">
        <v>33.4</v>
      </c>
      <c r="H1017" s="279">
        <v>23.61</v>
      </c>
      <c r="I1017" s="279">
        <v>46.13</v>
      </c>
      <c r="J1017" s="279">
        <v>45.97</v>
      </c>
      <c r="K1017" s="279">
        <v>72.67</v>
      </c>
      <c r="L1017" s="279">
        <v>105.33</v>
      </c>
      <c r="M1017" s="279">
        <v>150.74</v>
      </c>
      <c r="N1017" s="279">
        <v>1272.24</v>
      </c>
      <c r="O1017" s="279">
        <v>1280.93</v>
      </c>
      <c r="P1017" s="279">
        <v>134.41999999999999</v>
      </c>
      <c r="Q1017" s="279">
        <v>101.72</v>
      </c>
      <c r="R1017" s="279">
        <v>99.69</v>
      </c>
      <c r="S1017" s="279">
        <v>1191.24</v>
      </c>
      <c r="T1017" s="279">
        <v>1156.99</v>
      </c>
      <c r="U1017" s="279">
        <v>1197.78</v>
      </c>
      <c r="V1017" s="279">
        <v>1211.32</v>
      </c>
      <c r="W1017" s="279">
        <v>1212.07</v>
      </c>
      <c r="X1017" s="279">
        <v>1063.6400000000001</v>
      </c>
      <c r="Y1017" s="279">
        <v>304.18</v>
      </c>
    </row>
    <row r="1018" spans="1:25">
      <c r="A1018" s="254">
        <v>14</v>
      </c>
      <c r="B1018" s="279">
        <v>144.83000000000001</v>
      </c>
      <c r="C1018" s="279">
        <v>121.61</v>
      </c>
      <c r="D1018" s="279">
        <v>96.65</v>
      </c>
      <c r="E1018" s="279">
        <v>60.9</v>
      </c>
      <c r="F1018" s="279">
        <v>69</v>
      </c>
      <c r="G1018" s="279">
        <v>0</v>
      </c>
      <c r="H1018" s="279">
        <v>24.88</v>
      </c>
      <c r="I1018" s="279">
        <v>768.24</v>
      </c>
      <c r="J1018" s="279">
        <v>0</v>
      </c>
      <c r="K1018" s="279">
        <v>904.5</v>
      </c>
      <c r="L1018" s="279">
        <v>116.01</v>
      </c>
      <c r="M1018" s="279">
        <v>28.12</v>
      </c>
      <c r="N1018" s="279">
        <v>51.53</v>
      </c>
      <c r="O1018" s="279">
        <v>47.16</v>
      </c>
      <c r="P1018" s="279">
        <v>890.99</v>
      </c>
      <c r="Q1018" s="279">
        <v>879.17</v>
      </c>
      <c r="R1018" s="279">
        <v>868.15</v>
      </c>
      <c r="S1018" s="279">
        <v>49.37</v>
      </c>
      <c r="T1018" s="279">
        <v>31.63</v>
      </c>
      <c r="U1018" s="279">
        <v>857.73</v>
      </c>
      <c r="V1018" s="279">
        <v>39.92</v>
      </c>
      <c r="W1018" s="279">
        <v>210.64</v>
      </c>
      <c r="X1018" s="279">
        <v>763.5</v>
      </c>
      <c r="Y1018" s="279">
        <v>285.89999999999998</v>
      </c>
    </row>
    <row r="1019" spans="1:25">
      <c r="A1019" s="254">
        <v>15</v>
      </c>
      <c r="B1019" s="279">
        <v>73.88</v>
      </c>
      <c r="C1019" s="279">
        <v>64.88</v>
      </c>
      <c r="D1019" s="279">
        <v>470.93</v>
      </c>
      <c r="E1019" s="279">
        <v>26.77</v>
      </c>
      <c r="F1019" s="279">
        <v>0</v>
      </c>
      <c r="G1019" s="279">
        <v>534.85</v>
      </c>
      <c r="H1019" s="279">
        <v>0</v>
      </c>
      <c r="I1019" s="279">
        <v>709.26</v>
      </c>
      <c r="J1019" s="279">
        <v>0</v>
      </c>
      <c r="K1019" s="279">
        <v>1264.08</v>
      </c>
      <c r="L1019" s="279">
        <v>100.75</v>
      </c>
      <c r="M1019" s="279">
        <v>185.01</v>
      </c>
      <c r="N1019" s="279">
        <v>1241.3</v>
      </c>
      <c r="O1019" s="279">
        <v>904.11</v>
      </c>
      <c r="P1019" s="279">
        <v>10.33</v>
      </c>
      <c r="Q1019" s="279">
        <v>960.1</v>
      </c>
      <c r="R1019" s="279">
        <v>109.37</v>
      </c>
      <c r="S1019" s="279">
        <v>0</v>
      </c>
      <c r="T1019" s="279">
        <v>3.75</v>
      </c>
      <c r="U1019" s="279">
        <v>0.01</v>
      </c>
      <c r="V1019" s="279">
        <v>0</v>
      </c>
      <c r="W1019" s="279">
        <v>158.88</v>
      </c>
      <c r="X1019" s="279">
        <v>399.55</v>
      </c>
      <c r="Y1019" s="279">
        <v>331.82</v>
      </c>
    </row>
    <row r="1020" spans="1:25">
      <c r="A1020" s="254">
        <v>16</v>
      </c>
      <c r="B1020" s="279">
        <v>708.45</v>
      </c>
      <c r="C1020" s="279">
        <v>637.59</v>
      </c>
      <c r="D1020" s="279">
        <v>252.72</v>
      </c>
      <c r="E1020" s="279">
        <v>256.95</v>
      </c>
      <c r="F1020" s="279">
        <v>196.19</v>
      </c>
      <c r="G1020" s="279">
        <v>240.12</v>
      </c>
      <c r="H1020" s="279">
        <v>246.3</v>
      </c>
      <c r="I1020" s="279">
        <v>166.81</v>
      </c>
      <c r="J1020" s="279">
        <v>0</v>
      </c>
      <c r="K1020" s="279">
        <v>12.02</v>
      </c>
      <c r="L1020" s="279">
        <v>1331.4</v>
      </c>
      <c r="M1020" s="279">
        <v>1320.19</v>
      </c>
      <c r="N1020" s="279">
        <v>1290.01</v>
      </c>
      <c r="O1020" s="279">
        <v>1282.18</v>
      </c>
      <c r="P1020" s="279">
        <v>1238.48</v>
      </c>
      <c r="Q1020" s="279">
        <v>1207.02</v>
      </c>
      <c r="R1020" s="279">
        <v>1184.43</v>
      </c>
      <c r="S1020" s="279">
        <v>1196.8900000000001</v>
      </c>
      <c r="T1020" s="279">
        <v>1234.6300000000001</v>
      </c>
      <c r="U1020" s="279">
        <v>1258.58</v>
      </c>
      <c r="V1020" s="279">
        <v>1397.64</v>
      </c>
      <c r="W1020" s="279">
        <v>1267.0999999999999</v>
      </c>
      <c r="X1020" s="279">
        <v>1134.3</v>
      </c>
      <c r="Y1020" s="279">
        <v>1053.46</v>
      </c>
    </row>
    <row r="1021" spans="1:25">
      <c r="A1021" s="254">
        <v>17</v>
      </c>
      <c r="B1021" s="279">
        <v>150.66</v>
      </c>
      <c r="C1021" s="279">
        <v>146.13</v>
      </c>
      <c r="D1021" s="279">
        <v>90.12</v>
      </c>
      <c r="E1021" s="279">
        <v>96.45</v>
      </c>
      <c r="F1021" s="279">
        <v>84.83</v>
      </c>
      <c r="G1021" s="279">
        <v>83.38</v>
      </c>
      <c r="H1021" s="279">
        <v>61.77</v>
      </c>
      <c r="I1021" s="279">
        <v>0</v>
      </c>
      <c r="J1021" s="279">
        <v>0</v>
      </c>
      <c r="K1021" s="279">
        <v>0</v>
      </c>
      <c r="L1021" s="279">
        <v>60.29</v>
      </c>
      <c r="M1021" s="279">
        <v>47.15</v>
      </c>
      <c r="N1021" s="279">
        <v>117.53</v>
      </c>
      <c r="O1021" s="279">
        <v>758.55</v>
      </c>
      <c r="P1021" s="279">
        <v>753.93</v>
      </c>
      <c r="Q1021" s="279">
        <v>114.7</v>
      </c>
      <c r="R1021" s="279">
        <v>724.57</v>
      </c>
      <c r="S1021" s="279">
        <v>733.35</v>
      </c>
      <c r="T1021" s="279">
        <v>87.57</v>
      </c>
      <c r="U1021" s="279">
        <v>97.85</v>
      </c>
      <c r="V1021" s="279">
        <v>49.25</v>
      </c>
      <c r="W1021" s="279">
        <v>169.69</v>
      </c>
      <c r="X1021" s="279">
        <v>388.45</v>
      </c>
      <c r="Y1021" s="279">
        <v>631.01</v>
      </c>
    </row>
    <row r="1022" spans="1:25">
      <c r="A1022" s="254">
        <v>18</v>
      </c>
      <c r="B1022" s="279">
        <v>105.47</v>
      </c>
      <c r="C1022" s="279">
        <v>114.6</v>
      </c>
      <c r="D1022" s="279">
        <v>113.92</v>
      </c>
      <c r="E1022" s="279">
        <v>99.36</v>
      </c>
      <c r="F1022" s="279">
        <v>32.979999999999997</v>
      </c>
      <c r="G1022" s="279">
        <v>0</v>
      </c>
      <c r="H1022" s="279">
        <v>690.78</v>
      </c>
      <c r="I1022" s="279">
        <v>801.42</v>
      </c>
      <c r="J1022" s="279">
        <v>0.28000000000000003</v>
      </c>
      <c r="K1022" s="279">
        <v>82.89</v>
      </c>
      <c r="L1022" s="279">
        <v>227.45</v>
      </c>
      <c r="M1022" s="279">
        <v>991.04</v>
      </c>
      <c r="N1022" s="279">
        <v>1309.3499999999999</v>
      </c>
      <c r="O1022" s="279">
        <v>1310.82</v>
      </c>
      <c r="P1022" s="279">
        <v>178.91</v>
      </c>
      <c r="Q1022" s="279">
        <v>991.5</v>
      </c>
      <c r="R1022" s="279">
        <v>145.46</v>
      </c>
      <c r="S1022" s="279">
        <v>78.33</v>
      </c>
      <c r="T1022" s="279">
        <v>116.35</v>
      </c>
      <c r="U1022" s="279">
        <v>96.43</v>
      </c>
      <c r="V1022" s="279">
        <v>115.36</v>
      </c>
      <c r="W1022" s="279">
        <v>347.36</v>
      </c>
      <c r="X1022" s="279">
        <v>813.61</v>
      </c>
      <c r="Y1022" s="279">
        <v>487.15</v>
      </c>
    </row>
    <row r="1023" spans="1:25">
      <c r="A1023" s="254">
        <v>19</v>
      </c>
      <c r="B1023" s="279">
        <v>488.23</v>
      </c>
      <c r="C1023" s="279">
        <v>145.27000000000001</v>
      </c>
      <c r="D1023" s="279">
        <v>137.74</v>
      </c>
      <c r="E1023" s="279">
        <v>135.12</v>
      </c>
      <c r="F1023" s="279">
        <v>144.77000000000001</v>
      </c>
      <c r="G1023" s="279">
        <v>22.79</v>
      </c>
      <c r="H1023" s="279">
        <v>0.59</v>
      </c>
      <c r="I1023" s="279">
        <v>23.45</v>
      </c>
      <c r="J1023" s="279">
        <v>38.880000000000003</v>
      </c>
      <c r="K1023" s="279">
        <v>154.75</v>
      </c>
      <c r="L1023" s="279">
        <v>174.4</v>
      </c>
      <c r="M1023" s="279">
        <v>160.61000000000001</v>
      </c>
      <c r="N1023" s="279">
        <v>140.21</v>
      </c>
      <c r="O1023" s="279">
        <v>155.97</v>
      </c>
      <c r="P1023" s="279">
        <v>103.41</v>
      </c>
      <c r="Q1023" s="279">
        <v>65.319999999999993</v>
      </c>
      <c r="R1023" s="279">
        <v>120.31</v>
      </c>
      <c r="S1023" s="279">
        <v>61.84</v>
      </c>
      <c r="T1023" s="279">
        <v>85.06</v>
      </c>
      <c r="U1023" s="279">
        <v>70.569999999999993</v>
      </c>
      <c r="V1023" s="279">
        <v>100.71</v>
      </c>
      <c r="W1023" s="279">
        <v>271.72000000000003</v>
      </c>
      <c r="X1023" s="279">
        <v>467.83</v>
      </c>
      <c r="Y1023" s="279">
        <v>991.07</v>
      </c>
    </row>
    <row r="1024" spans="1:25">
      <c r="A1024" s="254">
        <v>20</v>
      </c>
      <c r="B1024" s="279">
        <v>174.27</v>
      </c>
      <c r="C1024" s="279">
        <v>180.12</v>
      </c>
      <c r="D1024" s="279">
        <v>145.88999999999999</v>
      </c>
      <c r="E1024" s="279">
        <v>144.66</v>
      </c>
      <c r="F1024" s="279">
        <v>123.72</v>
      </c>
      <c r="G1024" s="279">
        <v>11.29</v>
      </c>
      <c r="H1024" s="279">
        <v>0</v>
      </c>
      <c r="I1024" s="279">
        <v>27.5</v>
      </c>
      <c r="J1024" s="279">
        <v>22.32</v>
      </c>
      <c r="K1024" s="279">
        <v>69.7</v>
      </c>
      <c r="L1024" s="279">
        <v>112.32</v>
      </c>
      <c r="M1024" s="279">
        <v>100.22</v>
      </c>
      <c r="N1024" s="279">
        <v>56.65</v>
      </c>
      <c r="O1024" s="279">
        <v>68.12</v>
      </c>
      <c r="P1024" s="279">
        <v>76.180000000000007</v>
      </c>
      <c r="Q1024" s="279">
        <v>74.25</v>
      </c>
      <c r="R1024" s="279">
        <v>85.78</v>
      </c>
      <c r="S1024" s="279">
        <v>78.150000000000006</v>
      </c>
      <c r="T1024" s="279">
        <v>148.82</v>
      </c>
      <c r="U1024" s="279">
        <v>184.11</v>
      </c>
      <c r="V1024" s="279">
        <v>126.56</v>
      </c>
      <c r="W1024" s="279">
        <v>352.24</v>
      </c>
      <c r="X1024" s="279">
        <v>494.34</v>
      </c>
      <c r="Y1024" s="279">
        <v>346.2</v>
      </c>
    </row>
    <row r="1025" spans="1:129">
      <c r="A1025" s="254">
        <v>21</v>
      </c>
      <c r="B1025" s="279">
        <v>144.04</v>
      </c>
      <c r="C1025" s="279">
        <v>387.74</v>
      </c>
      <c r="D1025" s="279">
        <v>251.32</v>
      </c>
      <c r="E1025" s="279">
        <v>199.88</v>
      </c>
      <c r="F1025" s="279">
        <v>82.13</v>
      </c>
      <c r="G1025" s="279">
        <v>64.44</v>
      </c>
      <c r="H1025" s="279">
        <v>37.85</v>
      </c>
      <c r="I1025" s="279">
        <v>33.53</v>
      </c>
      <c r="J1025" s="279">
        <v>0.12</v>
      </c>
      <c r="K1025" s="279">
        <v>84.76</v>
      </c>
      <c r="L1025" s="279">
        <v>1366.9</v>
      </c>
      <c r="M1025" s="279">
        <v>164.47</v>
      </c>
      <c r="N1025" s="279">
        <v>131.72999999999999</v>
      </c>
      <c r="O1025" s="279">
        <v>1361.63</v>
      </c>
      <c r="P1025" s="279">
        <v>1331.97</v>
      </c>
      <c r="Q1025" s="279">
        <v>1340.85</v>
      </c>
      <c r="R1025" s="279">
        <v>1302.3800000000001</v>
      </c>
      <c r="S1025" s="279">
        <v>1224.99</v>
      </c>
      <c r="T1025" s="279">
        <v>1176.5999999999999</v>
      </c>
      <c r="U1025" s="279">
        <v>1228.8699999999999</v>
      </c>
      <c r="V1025" s="279">
        <v>75.400000000000006</v>
      </c>
      <c r="W1025" s="279">
        <v>357.56</v>
      </c>
      <c r="X1025" s="279">
        <v>389.07</v>
      </c>
      <c r="Y1025" s="279">
        <v>311.51</v>
      </c>
    </row>
    <row r="1026" spans="1:129">
      <c r="A1026" s="254">
        <v>22</v>
      </c>
      <c r="B1026" s="279">
        <v>93.09</v>
      </c>
      <c r="C1026" s="279">
        <v>83.3</v>
      </c>
      <c r="D1026" s="279">
        <v>38.619999999999997</v>
      </c>
      <c r="E1026" s="279">
        <v>32.49</v>
      </c>
      <c r="F1026" s="279">
        <v>29.65</v>
      </c>
      <c r="G1026" s="279">
        <v>25.27</v>
      </c>
      <c r="H1026" s="279">
        <v>0</v>
      </c>
      <c r="I1026" s="279">
        <v>0</v>
      </c>
      <c r="J1026" s="279">
        <v>8.14</v>
      </c>
      <c r="K1026" s="279">
        <v>62.83</v>
      </c>
      <c r="L1026" s="279">
        <v>989.26</v>
      </c>
      <c r="M1026" s="279">
        <v>129.59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202.37</v>
      </c>
      <c r="U1026" s="279">
        <v>74.3</v>
      </c>
      <c r="V1026" s="279">
        <v>372.47</v>
      </c>
      <c r="W1026" s="279">
        <v>309.29000000000002</v>
      </c>
      <c r="X1026" s="279">
        <v>300.38</v>
      </c>
      <c r="Y1026" s="279">
        <v>183.17</v>
      </c>
    </row>
    <row r="1027" spans="1:129">
      <c r="A1027" s="254">
        <v>23</v>
      </c>
      <c r="B1027" s="279">
        <v>185.6</v>
      </c>
      <c r="C1027" s="279">
        <v>22.31</v>
      </c>
      <c r="D1027" s="279">
        <v>0</v>
      </c>
      <c r="E1027" s="279">
        <v>0</v>
      </c>
      <c r="F1027" s="279">
        <v>0.13</v>
      </c>
      <c r="G1027" s="279">
        <v>690.06</v>
      </c>
      <c r="H1027" s="279">
        <v>50.53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13.22</v>
      </c>
      <c r="X1027" s="279">
        <v>182.88</v>
      </c>
      <c r="Y1027" s="279">
        <v>195.01</v>
      </c>
    </row>
    <row r="1028" spans="1:129">
      <c r="A1028" s="254">
        <v>24</v>
      </c>
      <c r="B1028" s="279">
        <v>55.43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184.05</v>
      </c>
      <c r="K1028" s="279">
        <v>0</v>
      </c>
      <c r="L1028" s="279">
        <v>0</v>
      </c>
      <c r="M1028" s="279">
        <v>24.6</v>
      </c>
      <c r="N1028" s="279">
        <v>243.56</v>
      </c>
      <c r="O1028" s="279">
        <v>178.37</v>
      </c>
      <c r="P1028" s="279">
        <v>312.49</v>
      </c>
      <c r="Q1028" s="279">
        <v>334.53</v>
      </c>
      <c r="R1028" s="279">
        <v>256.52999999999997</v>
      </c>
      <c r="S1028" s="279">
        <v>152.9</v>
      </c>
      <c r="T1028" s="279">
        <v>818.47</v>
      </c>
      <c r="U1028" s="279">
        <v>160.63</v>
      </c>
      <c r="V1028" s="279">
        <v>273.01</v>
      </c>
      <c r="W1028" s="279">
        <v>331.12</v>
      </c>
      <c r="X1028" s="279">
        <v>321.39999999999998</v>
      </c>
      <c r="Y1028" s="279">
        <v>365.77</v>
      </c>
    </row>
    <row r="1029" spans="1:129">
      <c r="A1029" s="254">
        <v>25</v>
      </c>
      <c r="B1029" s="279">
        <v>742.61</v>
      </c>
      <c r="C1029" s="279">
        <v>713.1</v>
      </c>
      <c r="D1029" s="279">
        <v>674.3</v>
      </c>
      <c r="E1029" s="279">
        <v>670.44</v>
      </c>
      <c r="F1029" s="279">
        <v>671.46</v>
      </c>
      <c r="G1029" s="279">
        <v>626.38</v>
      </c>
      <c r="H1029" s="279">
        <v>70.28</v>
      </c>
      <c r="I1029" s="279">
        <v>58.89</v>
      </c>
      <c r="J1029" s="279">
        <v>25.38</v>
      </c>
      <c r="K1029" s="279">
        <v>56.21</v>
      </c>
      <c r="L1029" s="279">
        <v>69.87</v>
      </c>
      <c r="M1029" s="279">
        <v>85.51</v>
      </c>
      <c r="N1029" s="279">
        <v>110.11</v>
      </c>
      <c r="O1029" s="279">
        <v>108.61</v>
      </c>
      <c r="P1029" s="279">
        <v>94.51</v>
      </c>
      <c r="Q1029" s="279">
        <v>0.03</v>
      </c>
      <c r="R1029" s="279">
        <v>0</v>
      </c>
      <c r="S1029" s="279">
        <v>34.97</v>
      </c>
      <c r="T1029" s="279">
        <v>58.71</v>
      </c>
      <c r="U1029" s="279">
        <v>0.15</v>
      </c>
      <c r="V1029" s="279">
        <v>0.16</v>
      </c>
      <c r="W1029" s="279">
        <v>225.69</v>
      </c>
      <c r="X1029" s="279">
        <v>470.17</v>
      </c>
      <c r="Y1029" s="279">
        <v>699.69</v>
      </c>
    </row>
    <row r="1030" spans="1:129">
      <c r="A1030" s="254">
        <v>26</v>
      </c>
      <c r="B1030" s="279">
        <v>233.34</v>
      </c>
      <c r="C1030" s="279">
        <v>219.41</v>
      </c>
      <c r="D1030" s="279">
        <v>412.16</v>
      </c>
      <c r="E1030" s="279">
        <v>247.01</v>
      </c>
      <c r="F1030" s="279">
        <v>108.05</v>
      </c>
      <c r="G1030" s="279">
        <v>95.6</v>
      </c>
      <c r="H1030" s="279">
        <v>14.28</v>
      </c>
      <c r="I1030" s="279">
        <v>220.23</v>
      </c>
      <c r="J1030" s="279">
        <v>0</v>
      </c>
      <c r="K1030" s="279">
        <v>15.17</v>
      </c>
      <c r="L1030" s="279">
        <v>271.74</v>
      </c>
      <c r="M1030" s="279">
        <v>304.72000000000003</v>
      </c>
      <c r="N1030" s="279">
        <v>55.61</v>
      </c>
      <c r="O1030" s="279">
        <v>162.85</v>
      </c>
      <c r="P1030" s="279">
        <v>265.73</v>
      </c>
      <c r="Q1030" s="279">
        <v>230.81</v>
      </c>
      <c r="R1030" s="279">
        <v>110.78</v>
      </c>
      <c r="S1030" s="279">
        <v>0</v>
      </c>
      <c r="T1030" s="279">
        <v>105.51</v>
      </c>
      <c r="U1030" s="279">
        <v>55.24</v>
      </c>
      <c r="V1030" s="279">
        <v>0</v>
      </c>
      <c r="W1030" s="279">
        <v>626.94000000000005</v>
      </c>
      <c r="X1030" s="279">
        <v>1103.29</v>
      </c>
      <c r="Y1030" s="279">
        <v>822.97</v>
      </c>
    </row>
    <row r="1031" spans="1:129">
      <c r="A1031" s="254">
        <v>27</v>
      </c>
      <c r="B1031" s="279">
        <v>206.9</v>
      </c>
      <c r="C1031" s="279">
        <v>282.31</v>
      </c>
      <c r="D1031" s="279">
        <v>225.26</v>
      </c>
      <c r="E1031" s="279">
        <v>160.05000000000001</v>
      </c>
      <c r="F1031" s="279">
        <v>133.52000000000001</v>
      </c>
      <c r="G1031" s="279">
        <v>59.52</v>
      </c>
      <c r="H1031" s="279">
        <v>0</v>
      </c>
      <c r="I1031" s="279">
        <v>47.96</v>
      </c>
      <c r="J1031" s="279">
        <v>64.86</v>
      </c>
      <c r="K1031" s="279">
        <v>85.38</v>
      </c>
      <c r="L1031" s="279">
        <v>227.87</v>
      </c>
      <c r="M1031" s="279">
        <v>181.19</v>
      </c>
      <c r="N1031" s="279">
        <v>194.59</v>
      </c>
      <c r="O1031" s="279">
        <v>106.71</v>
      </c>
      <c r="P1031" s="279">
        <v>107.81</v>
      </c>
      <c r="Q1031" s="279">
        <v>40.89</v>
      </c>
      <c r="R1031" s="279">
        <v>63.76</v>
      </c>
      <c r="S1031" s="279">
        <v>19.559999999999999</v>
      </c>
      <c r="T1031" s="279">
        <v>99.04</v>
      </c>
      <c r="U1031" s="279">
        <v>36.6</v>
      </c>
      <c r="V1031" s="279">
        <v>139.03</v>
      </c>
      <c r="W1031" s="279">
        <v>142.31</v>
      </c>
      <c r="X1031" s="279">
        <v>221.77</v>
      </c>
      <c r="Y1031" s="279">
        <v>196.99</v>
      </c>
    </row>
    <row r="1032" spans="1:129">
      <c r="A1032" s="254">
        <v>28</v>
      </c>
      <c r="B1032" s="279">
        <v>474.16</v>
      </c>
      <c r="C1032" s="279">
        <v>184.44</v>
      </c>
      <c r="D1032" s="279">
        <v>145.07</v>
      </c>
      <c r="E1032" s="279">
        <v>98.33</v>
      </c>
      <c r="F1032" s="279">
        <v>41.41</v>
      </c>
      <c r="G1032" s="279">
        <v>0</v>
      </c>
      <c r="H1032" s="279">
        <v>624.41</v>
      </c>
      <c r="I1032" s="279">
        <v>713.08</v>
      </c>
      <c r="J1032" s="279">
        <v>859.35</v>
      </c>
      <c r="K1032" s="279">
        <v>1245.47</v>
      </c>
      <c r="L1032" s="279">
        <v>1252.94</v>
      </c>
      <c r="M1032" s="279">
        <v>1273.52</v>
      </c>
      <c r="N1032" s="279">
        <v>1214.5999999999999</v>
      </c>
      <c r="O1032" s="279">
        <v>1228.54</v>
      </c>
      <c r="P1032" s="279">
        <v>46.26</v>
      </c>
      <c r="Q1032" s="279">
        <v>1202.6199999999999</v>
      </c>
      <c r="R1032" s="279">
        <v>1170.53</v>
      </c>
      <c r="S1032" s="279">
        <v>1137.71</v>
      </c>
      <c r="T1032" s="279">
        <v>29.29</v>
      </c>
      <c r="U1032" s="279">
        <v>1174.32</v>
      </c>
      <c r="V1032" s="279">
        <v>1186.0999999999999</v>
      </c>
      <c r="W1032" s="279">
        <v>161.13</v>
      </c>
      <c r="X1032" s="279">
        <v>989.11</v>
      </c>
      <c r="Y1032" s="279">
        <v>89.87</v>
      </c>
    </row>
    <row r="1033" spans="1:129">
      <c r="A1033" s="254">
        <v>29</v>
      </c>
      <c r="B1033" s="279">
        <v>71.23</v>
      </c>
      <c r="C1033" s="279">
        <v>106.81</v>
      </c>
      <c r="D1033" s="279">
        <v>184.04</v>
      </c>
      <c r="E1033" s="279">
        <v>121.38</v>
      </c>
      <c r="F1033" s="279">
        <v>27.44</v>
      </c>
      <c r="G1033" s="279">
        <v>0</v>
      </c>
      <c r="H1033" s="279">
        <v>0</v>
      </c>
      <c r="I1033" s="279">
        <v>27.39</v>
      </c>
      <c r="J1033" s="279">
        <v>0.54</v>
      </c>
      <c r="K1033" s="279">
        <v>42.99</v>
      </c>
      <c r="L1033" s="279">
        <v>74.760000000000005</v>
      </c>
      <c r="M1033" s="279">
        <v>101.9</v>
      </c>
      <c r="N1033" s="279">
        <v>55.58</v>
      </c>
      <c r="O1033" s="279">
        <v>91.87</v>
      </c>
      <c r="P1033" s="279">
        <v>81.180000000000007</v>
      </c>
      <c r="Q1033" s="279">
        <v>95.6</v>
      </c>
      <c r="R1033" s="279">
        <v>179.21</v>
      </c>
      <c r="S1033" s="279">
        <v>86.17</v>
      </c>
      <c r="T1033" s="279">
        <v>164.3</v>
      </c>
      <c r="U1033" s="279">
        <v>109.27</v>
      </c>
      <c r="V1033" s="279">
        <v>115.58</v>
      </c>
      <c r="W1033" s="279">
        <v>244.78</v>
      </c>
      <c r="X1033" s="279">
        <v>141.47</v>
      </c>
      <c r="Y1033" s="279">
        <v>110.44</v>
      </c>
    </row>
    <row r="1034" spans="1:129">
      <c r="A1034" s="254">
        <v>30</v>
      </c>
      <c r="B1034" s="279">
        <v>153.26</v>
      </c>
      <c r="C1034" s="279">
        <v>159.66</v>
      </c>
      <c r="D1034" s="279">
        <v>127.52</v>
      </c>
      <c r="E1034" s="279">
        <v>73.56</v>
      </c>
      <c r="F1034" s="279">
        <v>59.1</v>
      </c>
      <c r="G1034" s="279">
        <v>37.630000000000003</v>
      </c>
      <c r="H1034" s="279">
        <v>47.49</v>
      </c>
      <c r="I1034" s="279">
        <v>42.09</v>
      </c>
      <c r="J1034" s="279">
        <v>84.16</v>
      </c>
      <c r="K1034" s="279">
        <v>211.91</v>
      </c>
      <c r="L1034" s="279">
        <v>251.39</v>
      </c>
      <c r="M1034" s="279">
        <v>286.32</v>
      </c>
      <c r="N1034" s="279">
        <v>273.58</v>
      </c>
      <c r="O1034" s="279">
        <v>258.08999999999997</v>
      </c>
      <c r="P1034" s="279">
        <v>239.87</v>
      </c>
      <c r="Q1034" s="279">
        <v>157.41</v>
      </c>
      <c r="R1034" s="279">
        <v>246.02</v>
      </c>
      <c r="S1034" s="279">
        <v>171.23</v>
      </c>
      <c r="T1034" s="279">
        <v>124.51</v>
      </c>
      <c r="U1034" s="279">
        <v>3.97</v>
      </c>
      <c r="V1034" s="279">
        <v>29.47</v>
      </c>
      <c r="W1034" s="279">
        <v>249.65</v>
      </c>
      <c r="X1034" s="279">
        <v>215.73</v>
      </c>
      <c r="Y1034" s="279">
        <v>193.53</v>
      </c>
    </row>
    <row r="1035" spans="1:129" s="285" customFormat="1">
      <c r="B1035" s="288"/>
      <c r="C1035" s="288"/>
      <c r="D1035" s="288"/>
      <c r="E1035" s="288"/>
      <c r="F1035" s="288"/>
      <c r="G1035" s="288"/>
      <c r="H1035" s="288"/>
      <c r="I1035" s="288"/>
      <c r="J1035" s="288"/>
      <c r="K1035" s="288"/>
      <c r="L1035" s="288"/>
      <c r="M1035" s="288"/>
      <c r="N1035" s="288"/>
      <c r="O1035" s="288"/>
      <c r="P1035" s="288"/>
      <c r="Q1035" s="288"/>
      <c r="R1035" s="288"/>
      <c r="S1035" s="288"/>
      <c r="T1035" s="288"/>
      <c r="U1035" s="288"/>
      <c r="V1035" s="288"/>
      <c r="W1035" s="288"/>
      <c r="X1035" s="288"/>
      <c r="Y1035" s="288"/>
      <c r="Z1035" s="288"/>
      <c r="AA1035" s="288"/>
      <c r="AB1035" s="288"/>
      <c r="AC1035" s="288"/>
      <c r="AD1035" s="288"/>
      <c r="AE1035" s="288"/>
      <c r="AF1035" s="288"/>
      <c r="AG1035" s="288"/>
      <c r="AH1035" s="288"/>
      <c r="AI1035" s="288"/>
      <c r="AJ1035" s="288"/>
      <c r="AK1035" s="288"/>
      <c r="AL1035" s="288"/>
      <c r="AM1035" s="288"/>
      <c r="AN1035" s="288"/>
      <c r="AO1035" s="288"/>
      <c r="AP1035" s="288"/>
      <c r="AQ1035" s="288"/>
      <c r="AR1035" s="288"/>
      <c r="AS1035" s="288"/>
      <c r="AT1035" s="288"/>
      <c r="AU1035" s="288"/>
      <c r="AV1035" s="288"/>
      <c r="AW1035" s="288"/>
      <c r="AX1035" s="288"/>
      <c r="AY1035" s="288"/>
      <c r="AZ1035" s="288"/>
      <c r="BA1035" s="288"/>
      <c r="BB1035" s="288"/>
      <c r="BC1035" s="288"/>
      <c r="BD1035" s="288"/>
      <c r="BE1035" s="288"/>
      <c r="BF1035" s="288"/>
      <c r="BG1035" s="288"/>
      <c r="BH1035" s="288"/>
      <c r="BI1035" s="288"/>
      <c r="BJ1035" s="288"/>
      <c r="BK1035" s="288"/>
      <c r="BL1035" s="288"/>
      <c r="BM1035" s="288"/>
      <c r="BN1035" s="288"/>
      <c r="BO1035" s="288"/>
      <c r="BP1035" s="288"/>
      <c r="BQ1035" s="288"/>
      <c r="BR1035" s="288"/>
      <c r="BS1035" s="288"/>
      <c r="BT1035" s="288"/>
      <c r="BU1035" s="288"/>
      <c r="BV1035" s="288"/>
      <c r="BW1035" s="288"/>
      <c r="BX1035" s="288"/>
      <c r="BY1035" s="288"/>
      <c r="BZ1035" s="288"/>
      <c r="CA1035" s="288"/>
      <c r="CB1035" s="288"/>
      <c r="CC1035" s="288"/>
      <c r="CD1035" s="288"/>
      <c r="CE1035" s="288"/>
      <c r="CF1035" s="288"/>
      <c r="CG1035" s="288"/>
      <c r="CH1035" s="288"/>
      <c r="CI1035" s="288"/>
      <c r="CJ1035" s="288"/>
      <c r="CK1035" s="288"/>
      <c r="CL1035" s="288"/>
      <c r="CM1035" s="288"/>
      <c r="CN1035" s="288"/>
      <c r="CO1035" s="288"/>
      <c r="CP1035" s="288"/>
      <c r="CQ1035" s="288"/>
      <c r="CR1035" s="288"/>
      <c r="CS1035" s="288"/>
      <c r="CT1035" s="288"/>
      <c r="CU1035" s="288"/>
      <c r="CV1035" s="288"/>
      <c r="CW1035" s="288"/>
      <c r="CX1035" s="288"/>
      <c r="CY1035" s="288"/>
      <c r="CZ1035" s="288"/>
      <c r="DA1035" s="288"/>
      <c r="DB1035" s="288"/>
      <c r="DC1035" s="288"/>
      <c r="DD1035" s="288"/>
      <c r="DE1035" s="288"/>
      <c r="DF1035" s="288"/>
      <c r="DG1035" s="288"/>
      <c r="DH1035" s="288"/>
      <c r="DI1035" s="288"/>
      <c r="DJ1035" s="288"/>
      <c r="DK1035" s="288"/>
      <c r="DL1035" s="288"/>
      <c r="DM1035" s="288"/>
      <c r="DN1035" s="288"/>
      <c r="DO1035" s="288"/>
      <c r="DP1035" s="288"/>
      <c r="DQ1035" s="288"/>
      <c r="DR1035" s="288"/>
      <c r="DS1035" s="288"/>
      <c r="DT1035" s="288"/>
      <c r="DU1035" s="288"/>
      <c r="DV1035" s="288"/>
      <c r="DW1035" s="288"/>
      <c r="DX1035" s="288"/>
      <c r="DY1035" s="288"/>
    </row>
    <row r="1036" spans="1:129" s="285" customFormat="1" ht="15.75" customHeight="1">
      <c r="B1036" s="405" t="s">
        <v>215</v>
      </c>
      <c r="C1036" s="405"/>
      <c r="D1036" s="405"/>
      <c r="E1036" s="405"/>
      <c r="F1036" s="405"/>
      <c r="G1036" s="405"/>
      <c r="H1036" s="405"/>
      <c r="I1036" s="405"/>
      <c r="J1036" s="405"/>
      <c r="K1036" s="405"/>
      <c r="L1036" s="405"/>
      <c r="M1036" s="405"/>
      <c r="N1036" s="405"/>
      <c r="O1036" s="405"/>
      <c r="P1036" s="405"/>
      <c r="Q1036" s="405"/>
      <c r="R1036" s="289">
        <v>-3.42</v>
      </c>
      <c r="S1036" s="262"/>
      <c r="T1036" s="262"/>
      <c r="U1036" s="262"/>
      <c r="V1036" s="262"/>
      <c r="W1036" s="262"/>
      <c r="X1036" s="262"/>
      <c r="Y1036" s="262"/>
      <c r="Z1036" s="262"/>
      <c r="AA1036" s="262"/>
      <c r="AB1036" s="262"/>
      <c r="AC1036" s="262"/>
      <c r="AD1036" s="262"/>
      <c r="AE1036" s="262"/>
      <c r="AF1036" s="262"/>
      <c r="AG1036" s="262"/>
      <c r="AH1036" s="262"/>
      <c r="AI1036" s="262"/>
      <c r="AJ1036" s="262"/>
      <c r="AK1036" s="262"/>
      <c r="AL1036" s="262"/>
      <c r="AM1036" s="262"/>
      <c r="AN1036" s="262"/>
      <c r="AO1036" s="262"/>
      <c r="AP1036" s="262"/>
      <c r="AQ1036" s="262"/>
      <c r="AR1036" s="262"/>
      <c r="AS1036" s="262"/>
      <c r="AT1036" s="262"/>
      <c r="AU1036" s="262"/>
      <c r="AV1036" s="262"/>
      <c r="AW1036" s="262"/>
      <c r="AX1036" s="262"/>
      <c r="AY1036" s="262"/>
      <c r="AZ1036" s="262"/>
      <c r="BA1036" s="262"/>
      <c r="BB1036" s="262"/>
      <c r="BC1036" s="262"/>
      <c r="BD1036" s="262"/>
      <c r="BE1036" s="262"/>
      <c r="BF1036" s="262"/>
      <c r="BG1036" s="262"/>
      <c r="BH1036" s="262"/>
      <c r="BI1036" s="262"/>
      <c r="BJ1036" s="262"/>
      <c r="BK1036" s="262"/>
      <c r="BL1036" s="262"/>
      <c r="BM1036" s="262"/>
      <c r="BN1036" s="262"/>
      <c r="BO1036" s="262"/>
      <c r="BP1036" s="262"/>
      <c r="BQ1036" s="262"/>
      <c r="BR1036" s="262"/>
      <c r="BS1036" s="262"/>
      <c r="BT1036" s="262"/>
      <c r="BU1036" s="262"/>
      <c r="BV1036" s="262"/>
      <c r="BW1036" s="262"/>
      <c r="BX1036" s="262"/>
      <c r="BY1036" s="262"/>
      <c r="BZ1036" s="262"/>
      <c r="CA1036" s="262"/>
      <c r="CB1036" s="262"/>
      <c r="CC1036" s="262"/>
      <c r="CD1036" s="262"/>
      <c r="CE1036" s="262"/>
      <c r="CF1036" s="262"/>
      <c r="CG1036" s="262"/>
      <c r="CH1036" s="262"/>
      <c r="CI1036" s="262"/>
      <c r="CJ1036" s="262"/>
      <c r="CK1036" s="262"/>
      <c r="CL1036" s="262"/>
      <c r="CM1036" s="262"/>
      <c r="CN1036" s="262"/>
      <c r="CO1036" s="262"/>
      <c r="CP1036" s="262"/>
      <c r="CQ1036" s="262"/>
      <c r="CR1036" s="262"/>
      <c r="CS1036" s="262"/>
      <c r="CT1036" s="262"/>
      <c r="CU1036" s="262"/>
      <c r="CV1036" s="262"/>
      <c r="CW1036" s="262"/>
      <c r="CX1036" s="262"/>
      <c r="CY1036" s="262"/>
      <c r="CZ1036" s="262"/>
      <c r="DA1036" s="262"/>
      <c r="DB1036" s="262"/>
      <c r="DC1036" s="262"/>
      <c r="DD1036" s="262"/>
      <c r="DE1036" s="262"/>
      <c r="DF1036" s="262"/>
      <c r="DG1036" s="262"/>
      <c r="DH1036" s="262"/>
      <c r="DI1036" s="262"/>
      <c r="DJ1036" s="262"/>
      <c r="DK1036" s="262"/>
      <c r="DL1036" s="262"/>
      <c r="DM1036" s="262"/>
      <c r="DN1036" s="262"/>
      <c r="DO1036" s="262"/>
      <c r="DP1036" s="262"/>
      <c r="DQ1036" s="262"/>
      <c r="DR1036" s="262"/>
      <c r="DS1036" s="262"/>
      <c r="DT1036" s="262"/>
      <c r="DU1036" s="262"/>
      <c r="DV1036" s="262"/>
      <c r="DW1036" s="262"/>
      <c r="DX1036" s="262"/>
      <c r="DY1036" s="262"/>
    </row>
    <row r="1037" spans="1:129" s="285" customFormat="1" ht="15.75" customHeight="1">
      <c r="B1037" s="405" t="s">
        <v>216</v>
      </c>
      <c r="C1037" s="405"/>
      <c r="D1037" s="405"/>
      <c r="E1037" s="405"/>
      <c r="F1037" s="405"/>
      <c r="G1037" s="405"/>
      <c r="H1037" s="405"/>
      <c r="I1037" s="405"/>
      <c r="J1037" s="405"/>
      <c r="K1037" s="405"/>
      <c r="L1037" s="405"/>
      <c r="M1037" s="405"/>
      <c r="N1037" s="405"/>
      <c r="O1037" s="405"/>
      <c r="P1037" s="405"/>
      <c r="Q1037" s="405"/>
      <c r="R1037" s="289">
        <v>180.44</v>
      </c>
      <c r="S1037" s="262"/>
      <c r="T1037" s="262"/>
      <c r="U1037" s="262"/>
      <c r="V1037" s="262"/>
      <c r="W1037" s="262"/>
      <c r="X1037" s="262"/>
      <c r="Y1037" s="262"/>
      <c r="Z1037" s="262"/>
      <c r="AA1037" s="262"/>
      <c r="AB1037" s="262"/>
      <c r="AC1037" s="262"/>
      <c r="AD1037" s="262"/>
      <c r="AE1037" s="262"/>
      <c r="AF1037" s="262"/>
      <c r="AG1037" s="262"/>
      <c r="AH1037" s="262"/>
      <c r="AI1037" s="262"/>
      <c r="AJ1037" s="262"/>
      <c r="AK1037" s="262"/>
      <c r="AL1037" s="262"/>
      <c r="AM1037" s="262"/>
      <c r="AN1037" s="262"/>
      <c r="AO1037" s="262"/>
      <c r="AP1037" s="262"/>
      <c r="AQ1037" s="262"/>
      <c r="AR1037" s="262"/>
      <c r="AS1037" s="262"/>
      <c r="AT1037" s="262"/>
      <c r="AU1037" s="262"/>
      <c r="AV1037" s="262"/>
      <c r="AW1037" s="262"/>
      <c r="AX1037" s="262"/>
      <c r="AY1037" s="262"/>
      <c r="AZ1037" s="262"/>
      <c r="BA1037" s="262"/>
      <c r="BB1037" s="262"/>
      <c r="BC1037" s="262"/>
      <c r="BD1037" s="262"/>
      <c r="BE1037" s="262"/>
      <c r="BF1037" s="262"/>
      <c r="BG1037" s="262"/>
      <c r="BH1037" s="262"/>
      <c r="BI1037" s="262"/>
      <c r="BJ1037" s="262"/>
      <c r="BK1037" s="262"/>
      <c r="BL1037" s="262"/>
      <c r="BM1037" s="262"/>
      <c r="BN1037" s="262"/>
      <c r="BO1037" s="262"/>
      <c r="BP1037" s="262"/>
      <c r="BQ1037" s="262"/>
      <c r="BR1037" s="262"/>
      <c r="BS1037" s="262"/>
      <c r="BT1037" s="262"/>
      <c r="BU1037" s="262"/>
      <c r="BV1037" s="262"/>
      <c r="BW1037" s="262"/>
      <c r="BX1037" s="262"/>
      <c r="BY1037" s="262"/>
      <c r="BZ1037" s="262"/>
      <c r="CA1037" s="262"/>
      <c r="CB1037" s="262"/>
      <c r="CC1037" s="262"/>
      <c r="CD1037" s="262"/>
      <c r="CE1037" s="262"/>
      <c r="CF1037" s="262"/>
      <c r="CG1037" s="262"/>
      <c r="CH1037" s="262"/>
      <c r="CI1037" s="262"/>
      <c r="CJ1037" s="262"/>
      <c r="CK1037" s="262"/>
      <c r="CL1037" s="262"/>
      <c r="CM1037" s="262"/>
      <c r="CN1037" s="262"/>
      <c r="CO1037" s="262"/>
      <c r="CP1037" s="262"/>
      <c r="CQ1037" s="262"/>
      <c r="CR1037" s="262"/>
      <c r="CS1037" s="262"/>
      <c r="CT1037" s="262"/>
      <c r="CU1037" s="262"/>
      <c r="CV1037" s="262"/>
      <c r="CW1037" s="262"/>
      <c r="CX1037" s="262"/>
      <c r="CY1037" s="262"/>
      <c r="CZ1037" s="262"/>
      <c r="DA1037" s="262"/>
      <c r="DB1037" s="262"/>
      <c r="DC1037" s="262"/>
      <c r="DD1037" s="262"/>
      <c r="DE1037" s="262"/>
      <c r="DF1037" s="262"/>
      <c r="DG1037" s="262"/>
      <c r="DH1037" s="262"/>
      <c r="DI1037" s="262"/>
      <c r="DJ1037" s="262"/>
      <c r="DK1037" s="262"/>
      <c r="DL1037" s="262"/>
      <c r="DM1037" s="262"/>
      <c r="DN1037" s="262"/>
      <c r="DO1037" s="262"/>
      <c r="DP1037" s="262"/>
      <c r="DQ1037" s="262"/>
      <c r="DR1037" s="262"/>
      <c r="DS1037" s="262"/>
      <c r="DT1037" s="262"/>
      <c r="DU1037" s="262"/>
      <c r="DV1037" s="262"/>
      <c r="DW1037" s="262"/>
      <c r="DX1037" s="262"/>
      <c r="DY1037" s="262"/>
    </row>
    <row r="1039" spans="1:129" ht="15.75" thickBot="1">
      <c r="B1039" s="277" t="s">
        <v>209</v>
      </c>
      <c r="N1039" s="294" t="s">
        <v>321</v>
      </c>
    </row>
    <row r="1041" spans="1:18">
      <c r="B1041" s="277" t="s">
        <v>74</v>
      </c>
    </row>
    <row r="1043" spans="1:18">
      <c r="B1043" s="399"/>
      <c r="C1043" s="399"/>
      <c r="D1043" s="399"/>
      <c r="E1043" s="399"/>
      <c r="F1043" s="399"/>
      <c r="G1043" s="399"/>
      <c r="H1043" s="399"/>
      <c r="I1043" s="399"/>
      <c r="J1043" s="399"/>
      <c r="K1043" s="399"/>
      <c r="L1043" s="399"/>
      <c r="M1043" s="399"/>
      <c r="N1043" s="399" t="s">
        <v>30</v>
      </c>
      <c r="O1043" s="399"/>
      <c r="P1043" s="399"/>
      <c r="Q1043" s="399"/>
      <c r="R1043" s="399"/>
    </row>
    <row r="1044" spans="1:18">
      <c r="A1044" s="285"/>
      <c r="B1044" s="399"/>
      <c r="C1044" s="399"/>
      <c r="D1044" s="399"/>
      <c r="E1044" s="399"/>
      <c r="F1044" s="399"/>
      <c r="G1044" s="399"/>
      <c r="H1044" s="399"/>
      <c r="I1044" s="399"/>
      <c r="J1044" s="399"/>
      <c r="K1044" s="399"/>
      <c r="L1044" s="399"/>
      <c r="M1044" s="399"/>
      <c r="N1044" s="286" t="s">
        <v>25</v>
      </c>
      <c r="O1044" s="286" t="s">
        <v>26</v>
      </c>
      <c r="P1044" s="286" t="s">
        <v>27</v>
      </c>
      <c r="Q1044" s="286" t="s">
        <v>28</v>
      </c>
      <c r="R1044" s="286" t="s">
        <v>29</v>
      </c>
    </row>
    <row r="1045" spans="1:18">
      <c r="A1045" s="271"/>
      <c r="B1045" s="400" t="s">
        <v>212</v>
      </c>
      <c r="C1045" s="400"/>
      <c r="D1045" s="400"/>
      <c r="E1045" s="400"/>
      <c r="F1045" s="400"/>
      <c r="G1045" s="400"/>
      <c r="H1045" s="400"/>
      <c r="I1045" s="400"/>
      <c r="J1045" s="400"/>
      <c r="K1045" s="400"/>
      <c r="L1045" s="400"/>
      <c r="M1045" s="400"/>
      <c r="N1045" s="279">
        <v>289315.40000000002</v>
      </c>
      <c r="O1045" s="279">
        <v>289315.40000000002</v>
      </c>
      <c r="P1045" s="279">
        <v>757234.01</v>
      </c>
      <c r="Q1045" s="279">
        <v>810436.18</v>
      </c>
      <c r="R1045" s="279">
        <v>633098.04</v>
      </c>
    </row>
    <row r="1047" spans="1:18">
      <c r="B1047" s="277" t="s">
        <v>89</v>
      </c>
    </row>
    <row r="1049" spans="1:18">
      <c r="B1049" s="399"/>
      <c r="C1049" s="399"/>
      <c r="D1049" s="399"/>
      <c r="E1049" s="399"/>
      <c r="F1049" s="399"/>
      <c r="G1049" s="399"/>
      <c r="H1049" s="399"/>
      <c r="I1049" s="399"/>
      <c r="J1049" s="399"/>
      <c r="K1049" s="399"/>
      <c r="L1049" s="399"/>
      <c r="M1049" s="399"/>
      <c r="N1049" s="316" t="s">
        <v>316</v>
      </c>
    </row>
    <row r="1050" spans="1:18" ht="31.5" customHeight="1">
      <c r="B1050" s="462" t="s">
        <v>318</v>
      </c>
      <c r="C1050" s="463"/>
      <c r="D1050" s="463"/>
      <c r="E1050" s="463"/>
      <c r="F1050" s="463"/>
      <c r="G1050" s="463"/>
      <c r="H1050" s="463"/>
      <c r="I1050" s="463"/>
      <c r="J1050" s="463"/>
      <c r="K1050" s="463"/>
      <c r="L1050" s="463"/>
      <c r="M1050" s="463"/>
      <c r="N1050" s="279">
        <v>203257.28</v>
      </c>
    </row>
  </sheetData>
  <mergeCells count="89">
    <mergeCell ref="A18:Y18"/>
    <mergeCell ref="A20:A21"/>
    <mergeCell ref="B20:Y20"/>
    <mergeCell ref="A53:A54"/>
    <mergeCell ref="B53:Y53"/>
    <mergeCell ref="A86:A87"/>
    <mergeCell ref="B86:Y86"/>
    <mergeCell ref="A119:A120"/>
    <mergeCell ref="B119:Y119"/>
    <mergeCell ref="A152:A153"/>
    <mergeCell ref="B152:Y152"/>
    <mergeCell ref="A187:Y187"/>
    <mergeCell ref="A189:A190"/>
    <mergeCell ref="B189:Y189"/>
    <mergeCell ref="A222:A223"/>
    <mergeCell ref="B222:Y222"/>
    <mergeCell ref="A255:A256"/>
    <mergeCell ref="B255:Y255"/>
    <mergeCell ref="A288:A289"/>
    <mergeCell ref="B288:Y288"/>
    <mergeCell ref="A321:A322"/>
    <mergeCell ref="B321:Y321"/>
    <mergeCell ref="A354:A355"/>
    <mergeCell ref="B354:Y354"/>
    <mergeCell ref="A387:A388"/>
    <mergeCell ref="B387:Y387"/>
    <mergeCell ref="A420:A421"/>
    <mergeCell ref="B420:Y420"/>
    <mergeCell ref="B457:M457"/>
    <mergeCell ref="N457:R457"/>
    <mergeCell ref="B458:M458"/>
    <mergeCell ref="B459:M459"/>
    <mergeCell ref="B463:M463"/>
    <mergeCell ref="B464:M464"/>
    <mergeCell ref="A466:Y466"/>
    <mergeCell ref="A468:A469"/>
    <mergeCell ref="B468:Y468"/>
    <mergeCell ref="A501:A502"/>
    <mergeCell ref="B501:Y501"/>
    <mergeCell ref="A534:A535"/>
    <mergeCell ref="B534:Y534"/>
    <mergeCell ref="A567:A568"/>
    <mergeCell ref="B567:Y567"/>
    <mergeCell ref="A600:A601"/>
    <mergeCell ref="B600:Y600"/>
    <mergeCell ref="A633:A634"/>
    <mergeCell ref="B633:Y633"/>
    <mergeCell ref="A666:A667"/>
    <mergeCell ref="B666:Y666"/>
    <mergeCell ref="B699:Q699"/>
    <mergeCell ref="B700:Q700"/>
    <mergeCell ref="A704:Y704"/>
    <mergeCell ref="A706:A707"/>
    <mergeCell ref="B706:Y706"/>
    <mergeCell ref="A739:A740"/>
    <mergeCell ref="B739:Y739"/>
    <mergeCell ref="A772:A773"/>
    <mergeCell ref="B772:Y772"/>
    <mergeCell ref="A805:A806"/>
    <mergeCell ref="B805:Y805"/>
    <mergeCell ref="A838:A839"/>
    <mergeCell ref="B838:Y838"/>
    <mergeCell ref="A871:A872"/>
    <mergeCell ref="B871:Y871"/>
    <mergeCell ref="A904:A905"/>
    <mergeCell ref="B904:Y904"/>
    <mergeCell ref="A937:A938"/>
    <mergeCell ref="B937:Y937"/>
    <mergeCell ref="A970:A971"/>
    <mergeCell ref="B970:Y970"/>
    <mergeCell ref="B1044:M1044"/>
    <mergeCell ref="B1045:M1045"/>
    <mergeCell ref="B1049:M1049"/>
    <mergeCell ref="B1050:M1050"/>
    <mergeCell ref="A1003:A1004"/>
    <mergeCell ref="B1003:Y1003"/>
    <mergeCell ref="B1036:Q1036"/>
    <mergeCell ref="B1037:Q1037"/>
    <mergeCell ref="B1043:M1043"/>
    <mergeCell ref="N1043:R104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A22" sqref="A22"/>
    </sheetView>
  </sheetViews>
  <sheetFormatPr defaultColWidth="9.140625" defaultRowHeight="15"/>
  <cols>
    <col min="1" max="1" width="156" style="318" customWidth="1"/>
    <col min="2" max="2" width="25.28515625" style="318" customWidth="1"/>
    <col min="3" max="16384" width="9.140625" style="318"/>
  </cols>
  <sheetData>
    <row r="1" spans="1:2">
      <c r="A1" s="466" t="s">
        <v>324</v>
      </c>
      <c r="B1" s="466"/>
    </row>
    <row r="2" spans="1:2">
      <c r="A2" s="319" t="s">
        <v>319</v>
      </c>
      <c r="B2" s="320"/>
    </row>
    <row r="3" spans="1:2">
      <c r="A3" s="321"/>
    </row>
    <row r="4" spans="1:2">
      <c r="A4" s="467" t="s">
        <v>31</v>
      </c>
      <c r="B4" s="467"/>
    </row>
    <row r="5" spans="1:2" ht="24.75" customHeight="1">
      <c r="A5" s="468" t="s">
        <v>32</v>
      </c>
      <c r="B5" s="468"/>
    </row>
    <row r="6" spans="1:2">
      <c r="A6" s="296"/>
      <c r="B6" s="296"/>
    </row>
    <row r="7" spans="1:2" ht="24.75" customHeight="1" thickBot="1">
      <c r="A7" s="469" t="s">
        <v>325</v>
      </c>
      <c r="B7" s="469"/>
    </row>
    <row r="8" spans="1:2" ht="53.25" customHeight="1">
      <c r="A8" s="470" t="s">
        <v>326</v>
      </c>
      <c r="B8" s="472" t="s">
        <v>33</v>
      </c>
    </row>
    <row r="9" spans="1:2" ht="21" customHeight="1">
      <c r="A9" s="471"/>
      <c r="B9" s="473"/>
    </row>
    <row r="10" spans="1:2" ht="30">
      <c r="A10" s="322" t="s">
        <v>327</v>
      </c>
      <c r="B10" s="323">
        <v>2761.71</v>
      </c>
    </row>
    <row r="11" spans="1:2" ht="30.75" thickBot="1">
      <c r="A11" s="324" t="s">
        <v>328</v>
      </c>
      <c r="B11" s="325">
        <v>2440.37</v>
      </c>
    </row>
    <row r="12" spans="1:2" ht="17.25" customHeight="1">
      <c r="B12" s="297"/>
    </row>
    <row r="13" spans="1:2">
      <c r="A13" s="326" t="s">
        <v>329</v>
      </c>
    </row>
    <row r="14" spans="1:2" ht="34.5" customHeight="1">
      <c r="A14" s="464" t="s">
        <v>330</v>
      </c>
      <c r="B14" s="464"/>
    </row>
    <row r="15" spans="1:2" ht="35.25" customHeight="1">
      <c r="A15" s="465" t="s">
        <v>331</v>
      </c>
      <c r="B15" s="465"/>
    </row>
    <row r="16" spans="1:2" ht="50.25" customHeight="1">
      <c r="A16" s="465" t="s">
        <v>332</v>
      </c>
      <c r="B16" s="465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1" t="s">
        <v>308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  <c r="AB1" s="143"/>
      <c r="AC1" s="143"/>
    </row>
    <row r="2" spans="1:30" ht="15.75" customHeight="1">
      <c r="A2" s="483" t="s">
        <v>282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</row>
    <row r="3" spans="1:30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  <c r="AB3" s="143"/>
      <c r="AC3" s="143"/>
    </row>
    <row r="4" spans="1:30" ht="39" customHeight="1">
      <c r="A4" s="501" t="s">
        <v>280</v>
      </c>
      <c r="B4" s="501"/>
      <c r="C4" s="501"/>
      <c r="D4" s="501"/>
      <c r="E4" s="501"/>
      <c r="F4" s="501"/>
      <c r="G4" s="501" t="s">
        <v>244</v>
      </c>
      <c r="H4" s="502" t="s">
        <v>244</v>
      </c>
      <c r="I4" s="502"/>
      <c r="J4" s="502"/>
      <c r="K4" s="497" t="e">
        <f>#REF!</f>
        <v>#REF!</v>
      </c>
      <c r="L4" s="498"/>
      <c r="M4" s="498"/>
      <c r="N4" s="498"/>
      <c r="O4" s="498"/>
      <c r="P4" s="499"/>
      <c r="Q4" s="224"/>
    </row>
    <row r="5" spans="1:30" ht="15.75" customHeight="1">
      <c r="A5" s="483" t="s">
        <v>284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</row>
    <row r="6" spans="1:30" ht="27.75" customHeight="1">
      <c r="A6" s="483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  <c r="P6" s="483"/>
      <c r="Q6" s="483"/>
      <c r="R6" s="483"/>
      <c r="S6" s="483"/>
      <c r="T6" s="483"/>
      <c r="U6" s="483"/>
      <c r="V6" s="483"/>
      <c r="W6" s="483"/>
      <c r="X6" s="483"/>
      <c r="Y6" s="483"/>
    </row>
    <row r="7" spans="1:30" ht="42.75" customHeight="1">
      <c r="A7" s="482" t="s">
        <v>281</v>
      </c>
      <c r="B7" s="482"/>
      <c r="C7" s="482"/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224"/>
    </row>
    <row r="8" spans="1:30">
      <c r="A8" s="503" t="s">
        <v>245</v>
      </c>
      <c r="B8" s="503"/>
      <c r="C8" s="503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</row>
    <row r="9" spans="1:30" ht="15.75" customHeight="1">
      <c r="A9" s="485" t="s">
        <v>246</v>
      </c>
      <c r="B9" s="485"/>
      <c r="C9" s="485"/>
      <c r="D9" s="485"/>
      <c r="E9" s="485"/>
      <c r="F9" s="485"/>
      <c r="G9" s="485"/>
      <c r="H9" s="496" t="s">
        <v>244</v>
      </c>
      <c r="I9" s="496"/>
      <c r="J9" s="496"/>
      <c r="K9" s="504" t="e">
        <f>#REF!</f>
        <v>#REF!</v>
      </c>
      <c r="L9" s="504"/>
      <c r="M9" s="504"/>
      <c r="N9" s="504"/>
      <c r="O9" s="504"/>
      <c r="P9" s="504"/>
      <c r="Q9" s="224"/>
      <c r="AB9" s="143"/>
      <c r="AC9" s="143"/>
    </row>
    <row r="10" spans="1:30">
      <c r="A10" s="485" t="s">
        <v>247</v>
      </c>
      <c r="B10" s="485"/>
      <c r="C10" s="485"/>
      <c r="D10" s="485"/>
      <c r="E10" s="485"/>
      <c r="F10" s="485"/>
      <c r="G10" s="485"/>
      <c r="H10" s="496" t="s">
        <v>244</v>
      </c>
      <c r="I10" s="496"/>
      <c r="J10" s="496"/>
      <c r="K10" s="504" t="e">
        <f>#REF!</f>
        <v>#REF!</v>
      </c>
      <c r="L10" s="504"/>
      <c r="M10" s="504"/>
      <c r="N10" s="504"/>
      <c r="O10" s="504"/>
      <c r="P10" s="504"/>
      <c r="Q10" s="224"/>
    </row>
    <row r="11" spans="1:30">
      <c r="A11" s="485" t="s">
        <v>248</v>
      </c>
      <c r="B11" s="485"/>
      <c r="C11" s="485"/>
      <c r="D11" s="485"/>
      <c r="E11" s="485"/>
      <c r="F11" s="485"/>
      <c r="G11" s="485"/>
      <c r="H11" s="496" t="s">
        <v>244</v>
      </c>
      <c r="I11" s="496"/>
      <c r="J11" s="496"/>
      <c r="K11" s="504" t="e">
        <f>#REF!</f>
        <v>#REF!</v>
      </c>
      <c r="L11" s="504"/>
      <c r="M11" s="504"/>
      <c r="N11" s="504"/>
      <c r="O11" s="504"/>
      <c r="P11" s="504"/>
      <c r="Q11" s="224"/>
    </row>
    <row r="12" spans="1:30">
      <c r="A12" s="496" t="s">
        <v>249</v>
      </c>
      <c r="B12" s="496"/>
      <c r="C12" s="496"/>
      <c r="D12" s="496"/>
      <c r="E12" s="496"/>
      <c r="F12" s="496"/>
      <c r="G12" s="496"/>
      <c r="H12" s="496"/>
      <c r="I12" s="496"/>
      <c r="J12" s="496"/>
      <c r="K12" s="496"/>
      <c r="L12" s="496"/>
      <c r="M12" s="496"/>
      <c r="N12" s="496"/>
      <c r="O12" s="496"/>
      <c r="P12" s="496"/>
      <c r="AB12" s="225"/>
      <c r="AC12" s="225"/>
      <c r="AD12" s="226"/>
    </row>
    <row r="13" spans="1:30">
      <c r="A13" s="485" t="s">
        <v>246</v>
      </c>
      <c r="B13" s="485"/>
      <c r="C13" s="485"/>
      <c r="D13" s="485"/>
      <c r="E13" s="485"/>
      <c r="F13" s="485"/>
      <c r="G13" s="485"/>
      <c r="H13" s="496" t="s">
        <v>244</v>
      </c>
      <c r="I13" s="496"/>
      <c r="J13" s="496"/>
      <c r="K13" s="497" t="e">
        <f>#REF!</f>
        <v>#REF!</v>
      </c>
      <c r="L13" s="498"/>
      <c r="M13" s="498"/>
      <c r="N13" s="498"/>
      <c r="O13" s="498"/>
      <c r="P13" s="499"/>
      <c r="Q13" s="224"/>
      <c r="AB13" s="226"/>
      <c r="AC13" s="226"/>
      <c r="AD13" s="226"/>
    </row>
    <row r="14" spans="1:30">
      <c r="A14" s="485" t="s">
        <v>250</v>
      </c>
      <c r="B14" s="485"/>
      <c r="C14" s="485"/>
      <c r="D14" s="485"/>
      <c r="E14" s="485"/>
      <c r="F14" s="485"/>
      <c r="G14" s="485"/>
      <c r="H14" s="496" t="s">
        <v>244</v>
      </c>
      <c r="I14" s="496"/>
      <c r="J14" s="496"/>
      <c r="K14" s="497" t="e">
        <f>#REF!</f>
        <v>#REF!</v>
      </c>
      <c r="L14" s="498"/>
      <c r="M14" s="498"/>
      <c r="N14" s="498"/>
      <c r="O14" s="498"/>
      <c r="P14" s="499"/>
      <c r="Q14" s="224"/>
      <c r="AB14" s="226"/>
      <c r="AC14" s="226"/>
      <c r="AD14" s="226"/>
    </row>
    <row r="15" spans="1:30">
      <c r="A15" s="500"/>
      <c r="B15" s="500"/>
      <c r="C15" s="500"/>
      <c r="D15" s="500"/>
      <c r="E15" s="500"/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500"/>
      <c r="Q15" s="224"/>
      <c r="AB15" s="226"/>
      <c r="AC15" s="226"/>
      <c r="AD15" s="226"/>
    </row>
    <row r="16" spans="1:30" ht="30" customHeight="1">
      <c r="A16" s="483" t="s">
        <v>285</v>
      </c>
      <c r="B16" s="483"/>
      <c r="C16" s="483"/>
      <c r="D16" s="483"/>
      <c r="E16" s="483"/>
      <c r="F16" s="483"/>
      <c r="G16" s="483"/>
      <c r="H16" s="483"/>
      <c r="I16" s="483"/>
      <c r="J16" s="483"/>
      <c r="K16" s="483"/>
      <c r="L16" s="483"/>
      <c r="M16" s="483"/>
      <c r="N16" s="483"/>
      <c r="O16" s="483"/>
      <c r="P16" s="483"/>
      <c r="Q16" s="483"/>
      <c r="R16" s="483"/>
      <c r="S16" s="483"/>
      <c r="T16" s="483"/>
      <c r="U16" s="483"/>
      <c r="V16" s="483"/>
      <c r="W16" s="483"/>
      <c r="X16" s="483"/>
      <c r="Y16" s="483"/>
      <c r="AB16" s="225"/>
      <c r="AC16" s="225"/>
      <c r="AD16" s="226"/>
    </row>
    <row r="17" spans="1:75" ht="67.5" customHeight="1">
      <c r="A17" s="494" t="s">
        <v>288</v>
      </c>
      <c r="B17" s="495"/>
      <c r="C17" s="495"/>
      <c r="D17" s="495"/>
      <c r="E17" s="495"/>
      <c r="F17" s="495"/>
      <c r="G17" s="495"/>
      <c r="H17" s="495"/>
      <c r="I17" s="495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  <c r="AB17" s="226"/>
      <c r="AC17" s="226"/>
      <c r="AD17" s="226"/>
    </row>
    <row r="18" spans="1:75" ht="30">
      <c r="A18" s="220" t="s">
        <v>0</v>
      </c>
      <c r="B18" s="221" t="s">
        <v>251</v>
      </c>
      <c r="C18" s="221" t="s">
        <v>252</v>
      </c>
      <c r="D18" s="221" t="s">
        <v>253</v>
      </c>
      <c r="E18" s="221" t="s">
        <v>254</v>
      </c>
      <c r="F18" s="221" t="s">
        <v>255</v>
      </c>
      <c r="G18" s="221" t="s">
        <v>256</v>
      </c>
      <c r="H18" s="221" t="s">
        <v>257</v>
      </c>
      <c r="I18" s="221" t="s">
        <v>258</v>
      </c>
      <c r="J18" s="221" t="s">
        <v>259</v>
      </c>
      <c r="K18" s="221" t="s">
        <v>260</v>
      </c>
      <c r="L18" s="221" t="s">
        <v>261</v>
      </c>
      <c r="M18" s="221" t="s">
        <v>262</v>
      </c>
      <c r="N18" s="221" t="s">
        <v>263</v>
      </c>
      <c r="O18" s="221" t="s">
        <v>264</v>
      </c>
      <c r="P18" s="221" t="s">
        <v>265</v>
      </c>
      <c r="Q18" s="221" t="s">
        <v>266</v>
      </c>
      <c r="R18" s="221" t="s">
        <v>267</v>
      </c>
      <c r="S18" s="221" t="s">
        <v>268</v>
      </c>
      <c r="T18" s="221" t="s">
        <v>269</v>
      </c>
      <c r="U18" s="221" t="s">
        <v>270</v>
      </c>
      <c r="V18" s="221" t="s">
        <v>271</v>
      </c>
      <c r="W18" s="221" t="s">
        <v>272</v>
      </c>
      <c r="X18" s="221" t="s">
        <v>273</v>
      </c>
      <c r="Y18" s="221" t="s">
        <v>274</v>
      </c>
      <c r="AA18" s="221" t="s">
        <v>251</v>
      </c>
      <c r="AB18" s="221" t="s">
        <v>252</v>
      </c>
      <c r="AC18" s="221" t="s">
        <v>253</v>
      </c>
      <c r="AD18" s="221" t="s">
        <v>254</v>
      </c>
      <c r="AE18" s="221" t="s">
        <v>255</v>
      </c>
      <c r="AF18" s="221" t="s">
        <v>256</v>
      </c>
      <c r="AG18" s="221" t="s">
        <v>257</v>
      </c>
      <c r="AH18" s="221" t="s">
        <v>258</v>
      </c>
      <c r="AI18" s="221" t="s">
        <v>259</v>
      </c>
      <c r="AJ18" s="221" t="s">
        <v>260</v>
      </c>
      <c r="AK18" s="221" t="s">
        <v>261</v>
      </c>
      <c r="AL18" s="221" t="s">
        <v>262</v>
      </c>
      <c r="AM18" s="221" t="s">
        <v>263</v>
      </c>
      <c r="AN18" s="221" t="s">
        <v>264</v>
      </c>
      <c r="AO18" s="221" t="s">
        <v>265</v>
      </c>
      <c r="AP18" s="221" t="s">
        <v>266</v>
      </c>
      <c r="AQ18" s="221" t="s">
        <v>267</v>
      </c>
      <c r="AR18" s="221" t="s">
        <v>268</v>
      </c>
      <c r="AS18" s="221" t="s">
        <v>269</v>
      </c>
      <c r="AT18" s="221" t="s">
        <v>270</v>
      </c>
      <c r="AU18" s="221" t="s">
        <v>271</v>
      </c>
      <c r="AV18" s="221" t="s">
        <v>272</v>
      </c>
      <c r="AW18" s="221" t="s">
        <v>273</v>
      </c>
      <c r="AX18" s="221" t="s">
        <v>274</v>
      </c>
      <c r="AZ18" s="221" t="s">
        <v>251</v>
      </c>
      <c r="BA18" s="221" t="s">
        <v>252</v>
      </c>
      <c r="BB18" s="221" t="s">
        <v>253</v>
      </c>
      <c r="BC18" s="221" t="s">
        <v>254</v>
      </c>
      <c r="BD18" s="221" t="s">
        <v>255</v>
      </c>
      <c r="BE18" s="221" t="s">
        <v>256</v>
      </c>
      <c r="BF18" s="221" t="s">
        <v>257</v>
      </c>
      <c r="BG18" s="221" t="s">
        <v>258</v>
      </c>
      <c r="BH18" s="221" t="s">
        <v>259</v>
      </c>
      <c r="BI18" s="221" t="s">
        <v>260</v>
      </c>
      <c r="BJ18" s="221" t="s">
        <v>261</v>
      </c>
      <c r="BK18" s="221" t="s">
        <v>262</v>
      </c>
      <c r="BL18" s="221" t="s">
        <v>263</v>
      </c>
      <c r="BM18" s="221" t="s">
        <v>264</v>
      </c>
      <c r="BN18" s="221" t="s">
        <v>265</v>
      </c>
      <c r="BO18" s="221" t="s">
        <v>266</v>
      </c>
      <c r="BP18" s="221" t="s">
        <v>267</v>
      </c>
      <c r="BQ18" s="221" t="s">
        <v>268</v>
      </c>
      <c r="BR18" s="221" t="s">
        <v>269</v>
      </c>
      <c r="BS18" s="221" t="s">
        <v>270</v>
      </c>
      <c r="BT18" s="221" t="s">
        <v>271</v>
      </c>
      <c r="BU18" s="221" t="s">
        <v>272</v>
      </c>
      <c r="BV18" s="221" t="s">
        <v>273</v>
      </c>
      <c r="BW18" s="221" t="s">
        <v>274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0" t="s">
        <v>275</v>
      </c>
      <c r="B51" s="490"/>
      <c r="C51" s="490"/>
      <c r="D51" s="490"/>
      <c r="E51" s="490"/>
      <c r="F51" s="490"/>
      <c r="G51" s="490"/>
      <c r="H51" s="490"/>
      <c r="I51" s="477" t="s">
        <v>276</v>
      </c>
      <c r="J51" s="477"/>
      <c r="K51" s="477"/>
      <c r="L51" s="491" t="e">
        <f>#REF!</f>
        <v>#REF!</v>
      </c>
      <c r="M51" s="492"/>
      <c r="N51" s="492"/>
      <c r="O51" s="492"/>
      <c r="P51" s="493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3" t="s">
        <v>286</v>
      </c>
      <c r="B53" s="483"/>
      <c r="C53" s="483"/>
      <c r="D53" s="483"/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4" t="s">
        <v>289</v>
      </c>
      <c r="B54" s="495"/>
      <c r="C54" s="495"/>
      <c r="D54" s="495"/>
      <c r="E54" s="495"/>
      <c r="F54" s="495"/>
      <c r="G54" s="495"/>
      <c r="H54" s="495"/>
      <c r="I54" s="495"/>
      <c r="J54" s="495"/>
      <c r="K54" s="495"/>
      <c r="L54" s="495"/>
      <c r="M54" s="495"/>
      <c r="N54" s="495"/>
      <c r="O54" s="495"/>
      <c r="P54" s="495"/>
      <c r="Q54" s="495"/>
      <c r="R54" s="495"/>
      <c r="S54" s="495"/>
      <c r="T54" s="495"/>
      <c r="U54" s="495"/>
      <c r="V54" s="495"/>
      <c r="W54" s="495"/>
      <c r="X54" s="495"/>
      <c r="Y54" s="495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251</v>
      </c>
      <c r="C55" s="221" t="s">
        <v>252</v>
      </c>
      <c r="D55" s="221" t="s">
        <v>253</v>
      </c>
      <c r="E55" s="221" t="s">
        <v>254</v>
      </c>
      <c r="F55" s="221" t="s">
        <v>255</v>
      </c>
      <c r="G55" s="221" t="s">
        <v>256</v>
      </c>
      <c r="H55" s="221" t="s">
        <v>257</v>
      </c>
      <c r="I55" s="221" t="s">
        <v>258</v>
      </c>
      <c r="J55" s="221" t="s">
        <v>259</v>
      </c>
      <c r="K55" s="221" t="s">
        <v>260</v>
      </c>
      <c r="L55" s="221" t="s">
        <v>261</v>
      </c>
      <c r="M55" s="221" t="s">
        <v>262</v>
      </c>
      <c r="N55" s="221" t="s">
        <v>263</v>
      </c>
      <c r="O55" s="221" t="s">
        <v>264</v>
      </c>
      <c r="P55" s="221" t="s">
        <v>265</v>
      </c>
      <c r="Q55" s="221" t="s">
        <v>266</v>
      </c>
      <c r="R55" s="221" t="s">
        <v>267</v>
      </c>
      <c r="S55" s="221" t="s">
        <v>268</v>
      </c>
      <c r="T55" s="221" t="s">
        <v>269</v>
      </c>
      <c r="U55" s="221" t="s">
        <v>270</v>
      </c>
      <c r="V55" s="221" t="s">
        <v>271</v>
      </c>
      <c r="W55" s="221" t="s">
        <v>272</v>
      </c>
      <c r="X55" s="221" t="s">
        <v>273</v>
      </c>
      <c r="Y55" s="221" t="s">
        <v>274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4" t="s">
        <v>290</v>
      </c>
      <c r="B88" s="484"/>
      <c r="C88" s="484"/>
      <c r="D88" s="484"/>
      <c r="E88" s="484"/>
      <c r="F88" s="484"/>
      <c r="G88" s="484"/>
      <c r="H88" s="484"/>
      <c r="I88" s="484"/>
      <c r="J88" s="484"/>
      <c r="K88" s="484"/>
      <c r="L88" s="484"/>
      <c r="M88" s="484"/>
      <c r="N88" s="484"/>
      <c r="O88" s="484"/>
      <c r="P88" s="484"/>
      <c r="Q88" s="484"/>
      <c r="R88" s="484"/>
      <c r="S88" s="484"/>
      <c r="T88" s="484"/>
      <c r="U88" s="484"/>
      <c r="V88" s="484"/>
      <c r="W88" s="484"/>
      <c r="X88" s="484"/>
      <c r="Y88" s="484"/>
    </row>
    <row r="89" spans="1:75" ht="15.75" customHeight="1">
      <c r="A89" s="220" t="s">
        <v>0</v>
      </c>
      <c r="B89" s="221" t="s">
        <v>251</v>
      </c>
      <c r="C89" s="221" t="s">
        <v>252</v>
      </c>
      <c r="D89" s="221" t="s">
        <v>253</v>
      </c>
      <c r="E89" s="221" t="s">
        <v>254</v>
      </c>
      <c r="F89" s="221" t="s">
        <v>255</v>
      </c>
      <c r="G89" s="221" t="s">
        <v>256</v>
      </c>
      <c r="H89" s="221" t="s">
        <v>257</v>
      </c>
      <c r="I89" s="221" t="s">
        <v>258</v>
      </c>
      <c r="J89" s="221" t="s">
        <v>259</v>
      </c>
      <c r="K89" s="221" t="s">
        <v>260</v>
      </c>
      <c r="L89" s="221" t="s">
        <v>261</v>
      </c>
      <c r="M89" s="221" t="s">
        <v>262</v>
      </c>
      <c r="N89" s="221" t="s">
        <v>263</v>
      </c>
      <c r="O89" s="221" t="s">
        <v>264</v>
      </c>
      <c r="P89" s="221" t="s">
        <v>265</v>
      </c>
      <c r="Q89" s="221" t="s">
        <v>266</v>
      </c>
      <c r="R89" s="221" t="s">
        <v>267</v>
      </c>
      <c r="S89" s="221" t="s">
        <v>268</v>
      </c>
      <c r="T89" s="221" t="s">
        <v>269</v>
      </c>
      <c r="U89" s="221" t="s">
        <v>270</v>
      </c>
      <c r="V89" s="221" t="s">
        <v>271</v>
      </c>
      <c r="W89" s="221" t="s">
        <v>272</v>
      </c>
      <c r="X89" s="221" t="s">
        <v>273</v>
      </c>
      <c r="Y89" s="221" t="s">
        <v>274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4" t="s">
        <v>291</v>
      </c>
      <c r="B122" s="484"/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</row>
    <row r="123" spans="1:75" ht="15.75" customHeight="1">
      <c r="A123" s="220" t="s">
        <v>0</v>
      </c>
      <c r="B123" s="221" t="s">
        <v>251</v>
      </c>
      <c r="C123" s="221" t="s">
        <v>252</v>
      </c>
      <c r="D123" s="221" t="s">
        <v>253</v>
      </c>
      <c r="E123" s="221" t="s">
        <v>254</v>
      </c>
      <c r="F123" s="221" t="s">
        <v>255</v>
      </c>
      <c r="G123" s="221" t="s">
        <v>256</v>
      </c>
      <c r="H123" s="221" t="s">
        <v>257</v>
      </c>
      <c r="I123" s="221" t="s">
        <v>258</v>
      </c>
      <c r="J123" s="221" t="s">
        <v>259</v>
      </c>
      <c r="K123" s="221" t="s">
        <v>260</v>
      </c>
      <c r="L123" s="221" t="s">
        <v>261</v>
      </c>
      <c r="M123" s="221" t="s">
        <v>262</v>
      </c>
      <c r="N123" s="221" t="s">
        <v>263</v>
      </c>
      <c r="O123" s="221" t="s">
        <v>264</v>
      </c>
      <c r="P123" s="221" t="s">
        <v>265</v>
      </c>
      <c r="Q123" s="221" t="s">
        <v>266</v>
      </c>
      <c r="R123" s="221" t="s">
        <v>267</v>
      </c>
      <c r="S123" s="221" t="s">
        <v>268</v>
      </c>
      <c r="T123" s="221" t="s">
        <v>269</v>
      </c>
      <c r="U123" s="221" t="s">
        <v>270</v>
      </c>
      <c r="V123" s="221" t="s">
        <v>271</v>
      </c>
      <c r="W123" s="221" t="s">
        <v>272</v>
      </c>
      <c r="X123" s="221" t="s">
        <v>273</v>
      </c>
      <c r="Y123" s="221" t="s">
        <v>274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86"/>
      <c r="B156" s="486"/>
      <c r="C156" s="486"/>
      <c r="D156" s="486"/>
      <c r="E156" s="486"/>
      <c r="F156" s="486"/>
      <c r="G156" s="486"/>
      <c r="H156" s="486"/>
      <c r="I156" s="486"/>
      <c r="J156" s="486"/>
      <c r="K156" s="486"/>
      <c r="L156" s="486"/>
      <c r="M156" s="486"/>
      <c r="N156" s="486"/>
      <c r="O156" s="486"/>
      <c r="P156" s="486"/>
      <c r="Q156" s="224"/>
    </row>
    <row r="157" spans="1:75" ht="47.25" customHeight="1">
      <c r="A157" s="487" t="s">
        <v>278</v>
      </c>
      <c r="B157" s="488"/>
      <c r="C157" s="488"/>
      <c r="D157" s="488"/>
      <c r="E157" s="488"/>
      <c r="F157" s="488"/>
      <c r="G157" s="488"/>
      <c r="H157" s="488"/>
      <c r="I157" s="488"/>
      <c r="J157" s="488"/>
      <c r="K157" s="489"/>
      <c r="L157" s="478" t="e">
        <f>#REF!</f>
        <v>#REF!</v>
      </c>
      <c r="M157" s="479"/>
      <c r="N157" s="479"/>
      <c r="O157" s="479"/>
      <c r="P157" s="480"/>
      <c r="Q157" s="224"/>
    </row>
    <row r="158" spans="1:75" ht="48.75" customHeight="1">
      <c r="A158" s="487" t="s">
        <v>279</v>
      </c>
      <c r="B158" s="488"/>
      <c r="C158" s="488"/>
      <c r="D158" s="488"/>
      <c r="E158" s="488"/>
      <c r="F158" s="488"/>
      <c r="G158" s="488"/>
      <c r="H158" s="488"/>
      <c r="I158" s="488"/>
      <c r="J158" s="488"/>
      <c r="K158" s="489"/>
      <c r="L158" s="478" t="e">
        <f>#REF!</f>
        <v>#REF!</v>
      </c>
      <c r="M158" s="479"/>
      <c r="N158" s="479"/>
      <c r="O158" s="479"/>
      <c r="P158" s="480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4" t="s">
        <v>275</v>
      </c>
      <c r="B160" s="475"/>
      <c r="C160" s="475"/>
      <c r="D160" s="475"/>
      <c r="E160" s="475"/>
      <c r="F160" s="475"/>
      <c r="G160" s="475"/>
      <c r="H160" s="476"/>
      <c r="I160" s="477" t="s">
        <v>276</v>
      </c>
      <c r="J160" s="477"/>
      <c r="K160" s="477"/>
      <c r="L160" s="478" t="e">
        <f>#REF!</f>
        <v>#REF!</v>
      </c>
      <c r="M160" s="479"/>
      <c r="N160" s="479"/>
      <c r="O160" s="479"/>
      <c r="P160" s="480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1" t="s">
        <v>309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  <c r="V1" s="481"/>
      <c r="W1" s="481"/>
      <c r="X1" s="481"/>
      <c r="Y1" s="481"/>
    </row>
    <row r="2" spans="1:25" ht="15.75" customHeight="1">
      <c r="A2" s="483" t="s">
        <v>282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</row>
    <row r="3" spans="1:25">
      <c r="A3" s="483"/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  <c r="N3" s="483"/>
      <c r="O3" s="483"/>
      <c r="P3" s="483"/>
      <c r="Q3" s="483"/>
      <c r="R3" s="483"/>
      <c r="S3" s="483"/>
      <c r="T3" s="483"/>
      <c r="U3" s="483"/>
      <c r="V3" s="483"/>
      <c r="W3" s="483"/>
      <c r="X3" s="483"/>
      <c r="Y3" s="483"/>
    </row>
    <row r="4" spans="1:25" ht="39" customHeight="1">
      <c r="A4" s="501" t="s">
        <v>280</v>
      </c>
      <c r="B4" s="501"/>
      <c r="C4" s="501"/>
      <c r="D4" s="501"/>
      <c r="E4" s="501"/>
      <c r="F4" s="501"/>
      <c r="G4" s="501" t="s">
        <v>244</v>
      </c>
      <c r="H4" s="502" t="s">
        <v>244</v>
      </c>
      <c r="I4" s="502"/>
      <c r="J4" s="502"/>
      <c r="K4" s="509" t="e">
        <f>#REF!</f>
        <v>#REF!</v>
      </c>
      <c r="L4" s="510"/>
      <c r="M4" s="510"/>
      <c r="N4" s="510"/>
      <c r="O4" s="510"/>
      <c r="P4" s="511"/>
      <c r="Q4" s="224"/>
    </row>
    <row r="5" spans="1:25" ht="15.75" customHeight="1">
      <c r="A5" s="483" t="s">
        <v>283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</row>
    <row r="6" spans="1:25" ht="27.75" customHeight="1">
      <c r="A6" s="483"/>
      <c r="B6" s="483"/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  <c r="P6" s="483"/>
      <c r="Q6" s="483"/>
      <c r="R6" s="483"/>
      <c r="S6" s="483"/>
      <c r="T6" s="483"/>
      <c r="U6" s="483"/>
      <c r="V6" s="483"/>
      <c r="W6" s="483"/>
      <c r="X6" s="483"/>
      <c r="Y6" s="483"/>
    </row>
    <row r="7" spans="1:25" ht="42.75" customHeight="1">
      <c r="A7" s="482" t="s">
        <v>281</v>
      </c>
      <c r="B7" s="482"/>
      <c r="C7" s="482"/>
      <c r="D7" s="482"/>
      <c r="E7" s="482"/>
      <c r="F7" s="482"/>
      <c r="G7" s="482"/>
      <c r="H7" s="482"/>
      <c r="I7" s="482"/>
      <c r="J7" s="482"/>
      <c r="K7" s="482"/>
      <c r="L7" s="482"/>
      <c r="M7" s="482"/>
      <c r="N7" s="482"/>
      <c r="O7" s="482"/>
      <c r="P7" s="482"/>
      <c r="Q7" s="224"/>
    </row>
    <row r="8" spans="1:25">
      <c r="A8" s="503" t="s">
        <v>245</v>
      </c>
      <c r="B8" s="503"/>
      <c r="C8" s="503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</row>
    <row r="9" spans="1:25" ht="15.75" customHeight="1">
      <c r="A9" s="501" t="s">
        <v>246</v>
      </c>
      <c r="B9" s="501"/>
      <c r="C9" s="501"/>
      <c r="D9" s="501"/>
      <c r="E9" s="501"/>
      <c r="F9" s="501"/>
      <c r="G9" s="501"/>
      <c r="H9" s="502" t="s">
        <v>244</v>
      </c>
      <c r="I9" s="502"/>
      <c r="J9" s="502"/>
      <c r="K9" s="505" t="e">
        <f>#REF!</f>
        <v>#REF!</v>
      </c>
      <c r="L9" s="505"/>
      <c r="M9" s="505"/>
      <c r="N9" s="505"/>
      <c r="O9" s="505"/>
      <c r="P9" s="505"/>
      <c r="Q9" s="224"/>
    </row>
    <row r="10" spans="1:25">
      <c r="A10" s="501" t="s">
        <v>247</v>
      </c>
      <c r="B10" s="501"/>
      <c r="C10" s="501"/>
      <c r="D10" s="501"/>
      <c r="E10" s="501"/>
      <c r="F10" s="501"/>
      <c r="G10" s="501"/>
      <c r="H10" s="502" t="s">
        <v>244</v>
      </c>
      <c r="I10" s="502"/>
      <c r="J10" s="502"/>
      <c r="K10" s="505" t="e">
        <f>#REF!</f>
        <v>#REF!</v>
      </c>
      <c r="L10" s="505"/>
      <c r="M10" s="505"/>
      <c r="N10" s="505"/>
      <c r="O10" s="505"/>
      <c r="P10" s="505"/>
      <c r="Q10" s="224"/>
    </row>
    <row r="11" spans="1:25">
      <c r="A11" s="501" t="s">
        <v>248</v>
      </c>
      <c r="B11" s="501"/>
      <c r="C11" s="501"/>
      <c r="D11" s="501"/>
      <c r="E11" s="501"/>
      <c r="F11" s="501"/>
      <c r="G11" s="501"/>
      <c r="H11" s="502" t="s">
        <v>244</v>
      </c>
      <c r="I11" s="502"/>
      <c r="J11" s="502"/>
      <c r="K11" s="505" t="e">
        <f>#REF!</f>
        <v>#REF!</v>
      </c>
      <c r="L11" s="505"/>
      <c r="M11" s="505"/>
      <c r="N11" s="505"/>
      <c r="O11" s="505"/>
      <c r="P11" s="505"/>
      <c r="Q11" s="224"/>
    </row>
    <row r="12" spans="1:25">
      <c r="A12" s="503" t="s">
        <v>249</v>
      </c>
      <c r="B12" s="503"/>
      <c r="C12" s="503"/>
      <c r="D12" s="503"/>
      <c r="E12" s="503"/>
      <c r="F12" s="503"/>
      <c r="G12" s="503"/>
      <c r="H12" s="503"/>
      <c r="I12" s="503"/>
      <c r="J12" s="503"/>
      <c r="K12" s="503"/>
      <c r="L12" s="503"/>
      <c r="M12" s="503"/>
      <c r="N12" s="503"/>
      <c r="O12" s="503"/>
      <c r="P12" s="503"/>
    </row>
    <row r="13" spans="1:25">
      <c r="A13" s="501" t="s">
        <v>246</v>
      </c>
      <c r="B13" s="501"/>
      <c r="C13" s="501"/>
      <c r="D13" s="501"/>
      <c r="E13" s="501"/>
      <c r="F13" s="501"/>
      <c r="G13" s="501"/>
      <c r="H13" s="502" t="s">
        <v>244</v>
      </c>
      <c r="I13" s="502"/>
      <c r="J13" s="502"/>
      <c r="K13" s="506" t="e">
        <f>#REF!</f>
        <v>#REF!</v>
      </c>
      <c r="L13" s="507"/>
      <c r="M13" s="507"/>
      <c r="N13" s="507"/>
      <c r="O13" s="507"/>
      <c r="P13" s="508"/>
      <c r="Q13" s="224"/>
    </row>
    <row r="14" spans="1:25">
      <c r="A14" s="501" t="s">
        <v>250</v>
      </c>
      <c r="B14" s="501"/>
      <c r="C14" s="501"/>
      <c r="D14" s="501"/>
      <c r="E14" s="501"/>
      <c r="F14" s="501"/>
      <c r="G14" s="501"/>
      <c r="H14" s="502" t="s">
        <v>244</v>
      </c>
      <c r="I14" s="502"/>
      <c r="J14" s="502"/>
      <c r="K14" s="506" t="e">
        <f>#REF!</f>
        <v>#REF!</v>
      </c>
      <c r="L14" s="507"/>
      <c r="M14" s="507"/>
      <c r="N14" s="507"/>
      <c r="O14" s="507"/>
      <c r="P14" s="508"/>
      <c r="Q14" s="224"/>
    </row>
    <row r="15" spans="1:25">
      <c r="A15" s="500"/>
      <c r="B15" s="500"/>
      <c r="C15" s="500"/>
      <c r="D15" s="500"/>
      <c r="E15" s="500"/>
      <c r="F15" s="500"/>
      <c r="G15" s="500"/>
      <c r="H15" s="500"/>
      <c r="I15" s="500"/>
      <c r="J15" s="500"/>
      <c r="K15" s="500"/>
      <c r="L15" s="500"/>
      <c r="M15" s="500"/>
      <c r="N15" s="500"/>
      <c r="O15" s="500"/>
      <c r="P15" s="500"/>
      <c r="Q15" s="224"/>
    </row>
    <row r="16" spans="1:25" ht="30" customHeight="1">
      <c r="A16" s="483" t="s">
        <v>285</v>
      </c>
      <c r="B16" s="483"/>
      <c r="C16" s="483"/>
      <c r="D16" s="483"/>
      <c r="E16" s="483"/>
      <c r="F16" s="483"/>
      <c r="G16" s="483"/>
      <c r="H16" s="483"/>
      <c r="I16" s="483"/>
      <c r="J16" s="483"/>
      <c r="K16" s="483"/>
      <c r="L16" s="483"/>
      <c r="M16" s="483"/>
      <c r="N16" s="483"/>
      <c r="O16" s="483"/>
      <c r="P16" s="483"/>
      <c r="Q16" s="483"/>
      <c r="R16" s="483"/>
      <c r="S16" s="483"/>
      <c r="T16" s="483"/>
      <c r="U16" s="483"/>
      <c r="V16" s="483"/>
      <c r="W16" s="483"/>
      <c r="X16" s="483"/>
      <c r="Y16" s="483"/>
    </row>
    <row r="17" spans="1:75" ht="45.75" customHeight="1">
      <c r="A17" s="494" t="s">
        <v>288</v>
      </c>
      <c r="B17" s="495"/>
      <c r="C17" s="495"/>
      <c r="D17" s="495"/>
      <c r="E17" s="495"/>
      <c r="F17" s="495"/>
      <c r="G17" s="495"/>
      <c r="H17" s="495"/>
      <c r="I17" s="495"/>
      <c r="J17" s="495"/>
      <c r="K17" s="495"/>
      <c r="L17" s="495"/>
      <c r="M17" s="495"/>
      <c r="N17" s="495"/>
      <c r="O17" s="495"/>
      <c r="P17" s="495"/>
      <c r="Q17" s="495"/>
      <c r="R17" s="495"/>
      <c r="S17" s="495"/>
      <c r="T17" s="495"/>
      <c r="U17" s="495"/>
      <c r="V17" s="495"/>
      <c r="W17" s="495"/>
      <c r="X17" s="495"/>
      <c r="Y17" s="495"/>
    </row>
    <row r="18" spans="1:75" ht="30">
      <c r="A18" s="220" t="s">
        <v>0</v>
      </c>
      <c r="B18" s="221" t="s">
        <v>251</v>
      </c>
      <c r="C18" s="221" t="s">
        <v>252</v>
      </c>
      <c r="D18" s="221" t="s">
        <v>253</v>
      </c>
      <c r="E18" s="221" t="s">
        <v>254</v>
      </c>
      <c r="F18" s="221" t="s">
        <v>255</v>
      </c>
      <c r="G18" s="221" t="s">
        <v>256</v>
      </c>
      <c r="H18" s="221" t="s">
        <v>257</v>
      </c>
      <c r="I18" s="221" t="s">
        <v>258</v>
      </c>
      <c r="J18" s="221" t="s">
        <v>259</v>
      </c>
      <c r="K18" s="221" t="s">
        <v>260</v>
      </c>
      <c r="L18" s="221" t="s">
        <v>261</v>
      </c>
      <c r="M18" s="221" t="s">
        <v>262</v>
      </c>
      <c r="N18" s="221" t="s">
        <v>263</v>
      </c>
      <c r="O18" s="221" t="s">
        <v>264</v>
      </c>
      <c r="P18" s="221" t="s">
        <v>265</v>
      </c>
      <c r="Q18" s="221" t="s">
        <v>266</v>
      </c>
      <c r="R18" s="221" t="s">
        <v>267</v>
      </c>
      <c r="S18" s="221" t="s">
        <v>268</v>
      </c>
      <c r="T18" s="221" t="s">
        <v>269</v>
      </c>
      <c r="U18" s="221" t="s">
        <v>270</v>
      </c>
      <c r="V18" s="221" t="s">
        <v>271</v>
      </c>
      <c r="W18" s="221" t="s">
        <v>272</v>
      </c>
      <c r="X18" s="221" t="s">
        <v>273</v>
      </c>
      <c r="Y18" s="221" t="s">
        <v>274</v>
      </c>
      <c r="AA18" s="221" t="s">
        <v>251</v>
      </c>
      <c r="AB18" s="221" t="s">
        <v>252</v>
      </c>
      <c r="AC18" s="221" t="s">
        <v>253</v>
      </c>
      <c r="AD18" s="221" t="s">
        <v>254</v>
      </c>
      <c r="AE18" s="221" t="s">
        <v>255</v>
      </c>
      <c r="AF18" s="221" t="s">
        <v>256</v>
      </c>
      <c r="AG18" s="221" t="s">
        <v>257</v>
      </c>
      <c r="AH18" s="221" t="s">
        <v>258</v>
      </c>
      <c r="AI18" s="221" t="s">
        <v>259</v>
      </c>
      <c r="AJ18" s="221" t="s">
        <v>260</v>
      </c>
      <c r="AK18" s="221" t="s">
        <v>261</v>
      </c>
      <c r="AL18" s="221" t="s">
        <v>262</v>
      </c>
      <c r="AM18" s="221" t="s">
        <v>263</v>
      </c>
      <c r="AN18" s="221" t="s">
        <v>264</v>
      </c>
      <c r="AO18" s="221" t="s">
        <v>265</v>
      </c>
      <c r="AP18" s="221" t="s">
        <v>266</v>
      </c>
      <c r="AQ18" s="221" t="s">
        <v>267</v>
      </c>
      <c r="AR18" s="221" t="s">
        <v>268</v>
      </c>
      <c r="AS18" s="221" t="s">
        <v>269</v>
      </c>
      <c r="AT18" s="221" t="s">
        <v>270</v>
      </c>
      <c r="AU18" s="221" t="s">
        <v>271</v>
      </c>
      <c r="AV18" s="221" t="s">
        <v>272</v>
      </c>
      <c r="AW18" s="221" t="s">
        <v>273</v>
      </c>
      <c r="AX18" s="221" t="s">
        <v>274</v>
      </c>
      <c r="AZ18" s="221" t="s">
        <v>251</v>
      </c>
      <c r="BA18" s="221" t="s">
        <v>252</v>
      </c>
      <c r="BB18" s="221" t="s">
        <v>253</v>
      </c>
      <c r="BC18" s="221" t="s">
        <v>254</v>
      </c>
      <c r="BD18" s="221" t="s">
        <v>255</v>
      </c>
      <c r="BE18" s="221" t="s">
        <v>256</v>
      </c>
      <c r="BF18" s="221" t="s">
        <v>257</v>
      </c>
      <c r="BG18" s="221" t="s">
        <v>258</v>
      </c>
      <c r="BH18" s="221" t="s">
        <v>259</v>
      </c>
      <c r="BI18" s="221" t="s">
        <v>260</v>
      </c>
      <c r="BJ18" s="221" t="s">
        <v>261</v>
      </c>
      <c r="BK18" s="221" t="s">
        <v>262</v>
      </c>
      <c r="BL18" s="221" t="s">
        <v>263</v>
      </c>
      <c r="BM18" s="221" t="s">
        <v>264</v>
      </c>
      <c r="BN18" s="221" t="s">
        <v>265</v>
      </c>
      <c r="BO18" s="221" t="s">
        <v>266</v>
      </c>
      <c r="BP18" s="221" t="s">
        <v>267</v>
      </c>
      <c r="BQ18" s="221" t="s">
        <v>268</v>
      </c>
      <c r="BR18" s="221" t="s">
        <v>269</v>
      </c>
      <c r="BS18" s="221" t="s">
        <v>270</v>
      </c>
      <c r="BT18" s="221" t="s">
        <v>271</v>
      </c>
      <c r="BU18" s="221" t="s">
        <v>272</v>
      </c>
      <c r="BV18" s="221" t="s">
        <v>273</v>
      </c>
      <c r="BW18" s="221" t="s">
        <v>274</v>
      </c>
    </row>
    <row r="19" spans="1:75">
      <c r="A19" s="222">
        <v>1</v>
      </c>
      <c r="B19" s="227" t="s">
        <v>303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0" t="s">
        <v>275</v>
      </c>
      <c r="B51" s="490"/>
      <c r="C51" s="490"/>
      <c r="D51" s="490"/>
      <c r="E51" s="490"/>
      <c r="F51" s="490"/>
      <c r="G51" s="490"/>
      <c r="H51" s="490"/>
      <c r="I51" s="477" t="s">
        <v>276</v>
      </c>
      <c r="J51" s="477"/>
      <c r="K51" s="477"/>
      <c r="L51" s="491" t="e">
        <f>#REF!</f>
        <v>#REF!</v>
      </c>
      <c r="M51" s="492"/>
      <c r="N51" s="492"/>
      <c r="O51" s="492"/>
      <c r="P51" s="493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3" t="s">
        <v>287</v>
      </c>
      <c r="B53" s="483"/>
      <c r="C53" s="483"/>
      <c r="D53" s="483"/>
      <c r="E53" s="483"/>
      <c r="F53" s="483"/>
      <c r="G53" s="483"/>
      <c r="H53" s="483"/>
      <c r="I53" s="483"/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4" t="s">
        <v>289</v>
      </c>
      <c r="B54" s="495"/>
      <c r="C54" s="495"/>
      <c r="D54" s="495"/>
      <c r="E54" s="495"/>
      <c r="F54" s="495"/>
      <c r="G54" s="495"/>
      <c r="H54" s="495"/>
      <c r="I54" s="495"/>
      <c r="J54" s="495"/>
      <c r="K54" s="495"/>
      <c r="L54" s="495"/>
      <c r="M54" s="495"/>
      <c r="N54" s="495"/>
      <c r="O54" s="495"/>
      <c r="P54" s="495"/>
      <c r="Q54" s="495"/>
      <c r="R54" s="495"/>
      <c r="S54" s="495"/>
      <c r="T54" s="495"/>
      <c r="U54" s="495"/>
      <c r="V54" s="495"/>
      <c r="W54" s="495"/>
      <c r="X54" s="495"/>
      <c r="Y54" s="495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251</v>
      </c>
      <c r="C55" s="221" t="s">
        <v>252</v>
      </c>
      <c r="D55" s="221" t="s">
        <v>253</v>
      </c>
      <c r="E55" s="221" t="s">
        <v>254</v>
      </c>
      <c r="F55" s="221" t="s">
        <v>255</v>
      </c>
      <c r="G55" s="221" t="s">
        <v>256</v>
      </c>
      <c r="H55" s="221" t="s">
        <v>257</v>
      </c>
      <c r="I55" s="221" t="s">
        <v>258</v>
      </c>
      <c r="J55" s="221" t="s">
        <v>259</v>
      </c>
      <c r="K55" s="221" t="s">
        <v>260</v>
      </c>
      <c r="L55" s="221" t="s">
        <v>261</v>
      </c>
      <c r="M55" s="221" t="s">
        <v>262</v>
      </c>
      <c r="N55" s="221" t="s">
        <v>263</v>
      </c>
      <c r="O55" s="221" t="s">
        <v>264</v>
      </c>
      <c r="P55" s="221" t="s">
        <v>265</v>
      </c>
      <c r="Q55" s="221" t="s">
        <v>266</v>
      </c>
      <c r="R55" s="221" t="s">
        <v>267</v>
      </c>
      <c r="S55" s="221" t="s">
        <v>268</v>
      </c>
      <c r="T55" s="221" t="s">
        <v>269</v>
      </c>
      <c r="U55" s="221" t="s">
        <v>270</v>
      </c>
      <c r="V55" s="221" t="s">
        <v>271</v>
      </c>
      <c r="W55" s="221" t="s">
        <v>272</v>
      </c>
      <c r="X55" s="221" t="s">
        <v>273</v>
      </c>
      <c r="Y55" s="221" t="s">
        <v>274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4" t="s">
        <v>290</v>
      </c>
      <c r="B88" s="484"/>
      <c r="C88" s="484"/>
      <c r="D88" s="484"/>
      <c r="E88" s="484"/>
      <c r="F88" s="484"/>
      <c r="G88" s="484"/>
      <c r="H88" s="484"/>
      <c r="I88" s="484"/>
      <c r="J88" s="484"/>
      <c r="K88" s="484"/>
      <c r="L88" s="484"/>
      <c r="M88" s="484"/>
      <c r="N88" s="484"/>
      <c r="O88" s="484"/>
      <c r="P88" s="484"/>
      <c r="Q88" s="484"/>
      <c r="R88" s="484"/>
      <c r="S88" s="484"/>
      <c r="T88" s="484"/>
      <c r="U88" s="484"/>
      <c r="V88" s="484"/>
      <c r="W88" s="484"/>
      <c r="X88" s="484"/>
      <c r="Y88" s="484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251</v>
      </c>
      <c r="C89" s="221" t="s">
        <v>252</v>
      </c>
      <c r="D89" s="221" t="s">
        <v>253</v>
      </c>
      <c r="E89" s="221" t="s">
        <v>254</v>
      </c>
      <c r="F89" s="221" t="s">
        <v>255</v>
      </c>
      <c r="G89" s="221" t="s">
        <v>256</v>
      </c>
      <c r="H89" s="221" t="s">
        <v>257</v>
      </c>
      <c r="I89" s="221" t="s">
        <v>258</v>
      </c>
      <c r="J89" s="221" t="s">
        <v>259</v>
      </c>
      <c r="K89" s="221" t="s">
        <v>260</v>
      </c>
      <c r="L89" s="221" t="s">
        <v>261</v>
      </c>
      <c r="M89" s="221" t="s">
        <v>262</v>
      </c>
      <c r="N89" s="221" t="s">
        <v>263</v>
      </c>
      <c r="O89" s="221" t="s">
        <v>264</v>
      </c>
      <c r="P89" s="221" t="s">
        <v>265</v>
      </c>
      <c r="Q89" s="221" t="s">
        <v>266</v>
      </c>
      <c r="R89" s="221" t="s">
        <v>267</v>
      </c>
      <c r="S89" s="221" t="s">
        <v>268</v>
      </c>
      <c r="T89" s="221" t="s">
        <v>269</v>
      </c>
      <c r="U89" s="221" t="s">
        <v>270</v>
      </c>
      <c r="V89" s="221" t="s">
        <v>271</v>
      </c>
      <c r="W89" s="221" t="s">
        <v>272</v>
      </c>
      <c r="X89" s="221" t="s">
        <v>273</v>
      </c>
      <c r="Y89" s="221" t="s">
        <v>274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4" t="s">
        <v>291</v>
      </c>
      <c r="B122" s="484"/>
      <c r="C122" s="484"/>
      <c r="D122" s="484"/>
      <c r="E122" s="484"/>
      <c r="F122" s="484"/>
      <c r="G122" s="484"/>
      <c r="H122" s="484"/>
      <c r="I122" s="484"/>
      <c r="J122" s="484"/>
      <c r="K122" s="484"/>
      <c r="L122" s="484"/>
      <c r="M122" s="484"/>
      <c r="N122" s="484"/>
      <c r="O122" s="484"/>
      <c r="P122" s="484"/>
      <c r="Q122" s="484"/>
      <c r="R122" s="484"/>
      <c r="S122" s="484"/>
      <c r="T122" s="484"/>
      <c r="U122" s="484"/>
      <c r="V122" s="484"/>
      <c r="W122" s="484"/>
      <c r="X122" s="484"/>
      <c r="Y122" s="484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251</v>
      </c>
      <c r="C123" s="221" t="s">
        <v>252</v>
      </c>
      <c r="D123" s="221" t="s">
        <v>253</v>
      </c>
      <c r="E123" s="221" t="s">
        <v>254</v>
      </c>
      <c r="F123" s="221" t="s">
        <v>255</v>
      </c>
      <c r="G123" s="221" t="s">
        <v>256</v>
      </c>
      <c r="H123" s="221" t="s">
        <v>257</v>
      </c>
      <c r="I123" s="221" t="s">
        <v>258</v>
      </c>
      <c r="J123" s="221" t="s">
        <v>259</v>
      </c>
      <c r="K123" s="221" t="s">
        <v>260</v>
      </c>
      <c r="L123" s="221" t="s">
        <v>261</v>
      </c>
      <c r="M123" s="221" t="s">
        <v>262</v>
      </c>
      <c r="N123" s="221" t="s">
        <v>263</v>
      </c>
      <c r="O123" s="221" t="s">
        <v>264</v>
      </c>
      <c r="P123" s="221" t="s">
        <v>265</v>
      </c>
      <c r="Q123" s="221" t="s">
        <v>266</v>
      </c>
      <c r="R123" s="221" t="s">
        <v>267</v>
      </c>
      <c r="S123" s="221" t="s">
        <v>268</v>
      </c>
      <c r="T123" s="221" t="s">
        <v>269</v>
      </c>
      <c r="U123" s="221" t="s">
        <v>270</v>
      </c>
      <c r="V123" s="221" t="s">
        <v>271</v>
      </c>
      <c r="W123" s="221" t="s">
        <v>272</v>
      </c>
      <c r="X123" s="221" t="s">
        <v>273</v>
      </c>
      <c r="Y123" s="221" t="s">
        <v>274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86"/>
      <c r="B156" s="486"/>
      <c r="C156" s="486"/>
      <c r="D156" s="486"/>
      <c r="E156" s="486"/>
      <c r="F156" s="486"/>
      <c r="G156" s="486"/>
      <c r="H156" s="486"/>
      <c r="I156" s="486"/>
      <c r="J156" s="486"/>
      <c r="K156" s="486"/>
      <c r="L156" s="486"/>
      <c r="M156" s="486"/>
      <c r="N156" s="486"/>
      <c r="O156" s="486"/>
      <c r="P156" s="486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87" t="s">
        <v>278</v>
      </c>
      <c r="B157" s="488"/>
      <c r="C157" s="488"/>
      <c r="D157" s="488"/>
      <c r="E157" s="488"/>
      <c r="F157" s="488"/>
      <c r="G157" s="488"/>
      <c r="H157" s="488"/>
      <c r="I157" s="488"/>
      <c r="J157" s="488"/>
      <c r="K157" s="489"/>
      <c r="L157" s="478" t="e">
        <f>#REF!</f>
        <v>#REF!</v>
      </c>
      <c r="M157" s="479"/>
      <c r="N157" s="479"/>
      <c r="O157" s="479"/>
      <c r="P157" s="480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87" t="s">
        <v>279</v>
      </c>
      <c r="B158" s="488"/>
      <c r="C158" s="488"/>
      <c r="D158" s="488"/>
      <c r="E158" s="488"/>
      <c r="F158" s="488"/>
      <c r="G158" s="488"/>
      <c r="H158" s="488"/>
      <c r="I158" s="488"/>
      <c r="J158" s="488"/>
      <c r="K158" s="489"/>
      <c r="L158" s="478" t="e">
        <f>#REF!</f>
        <v>#REF!</v>
      </c>
      <c r="M158" s="479"/>
      <c r="N158" s="479"/>
      <c r="O158" s="479"/>
      <c r="P158" s="480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4" t="s">
        <v>275</v>
      </c>
      <c r="B160" s="475"/>
      <c r="C160" s="475"/>
      <c r="D160" s="475"/>
      <c r="E160" s="475"/>
      <c r="F160" s="475"/>
      <c r="G160" s="475"/>
      <c r="H160" s="476"/>
      <c r="I160" s="477" t="s">
        <v>276</v>
      </c>
      <c r="J160" s="477"/>
      <c r="K160" s="477"/>
      <c r="L160" s="478" t="e">
        <f>#REF!</f>
        <v>#REF!</v>
      </c>
      <c r="M160" s="479"/>
      <c r="N160" s="479"/>
      <c r="O160" s="479"/>
      <c r="P160" s="480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Дашевский Артем Анатольевич</cp:lastModifiedBy>
  <cp:lastPrinted>2021-03-10T07:29:17Z</cp:lastPrinted>
  <dcterms:created xsi:type="dcterms:W3CDTF">2011-02-14T10:57:00Z</dcterms:created>
  <dcterms:modified xsi:type="dcterms:W3CDTF">2022-05-13T13:36:28Z</dcterms:modified>
</cp:coreProperties>
</file>